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30" windowWidth="13260" windowHeight="7305" firstSheet="1" activeTab="2"/>
  </bookViews>
  <sheets>
    <sheet name="CB_DATA_" sheetId="4" state="veryHidden" r:id="rId1"/>
    <sheet name="Main" sheetId="1" r:id="rId2"/>
    <sheet name="Statistics" sheetId="2" r:id="rId3"/>
    <sheet name="Sheet3" sheetId="3" r:id="rId4"/>
  </sheets>
  <definedNames>
    <definedName name="CB_021cc39c1bd6437191e8f6a631e3593f" localSheetId="1" hidden="1">Main!$E$34</definedName>
    <definedName name="CB_021ef13ce1a743dfbf62183c77e6eb7a" localSheetId="1" hidden="1">Main!#REF!</definedName>
    <definedName name="CB_063e3956a6c840adaa8266c9cd16dc68" localSheetId="1" hidden="1">Main!#REF!</definedName>
    <definedName name="CB_06d6d357c3684ce6819ecc504a4db508" localSheetId="1" hidden="1">Main!#REF!</definedName>
    <definedName name="CB_0cd05a84492e43a4a6d4c3228ec61fae" localSheetId="1" hidden="1">Main!$E$37</definedName>
    <definedName name="CB_1431de328bac421b940093c503b59406" localSheetId="1" hidden="1">Main!$F$32</definedName>
    <definedName name="CB_155cd785023f4212b9f25658fe6a7a52" localSheetId="1" hidden="1">Main!$E$35</definedName>
    <definedName name="CB_1638d2c85c6c443bb413931fc13dd63b" localSheetId="1" hidden="1">Main!$F$31</definedName>
    <definedName name="CB_18d5848faf864dbeb43011bff650a59f" localSheetId="1" hidden="1">Main!#REF!</definedName>
    <definedName name="CB_1a7543001a274910bc2a7bbae74c1f45" localSheetId="1" hidden="1">Main!#REF!</definedName>
    <definedName name="CB_1c480c58087e4c1e9dac7b8a793a39b3" localSheetId="1" hidden="1">Main!$G$4</definedName>
    <definedName name="CB_202b148ac30d4c91a0f5b8a8ab0455d5" localSheetId="1" hidden="1">Main!#REF!</definedName>
    <definedName name="CB_2c189666a73a497d90e86b96c4f45872" localSheetId="1" hidden="1">Main!$D$31</definedName>
    <definedName name="CB_391598bc4a924718b7645ecf7b57547e" localSheetId="1" hidden="1">Main!#REF!</definedName>
    <definedName name="CB_39b5190288e3453bb7c8e06162181c64" localSheetId="1" hidden="1">Main!#REF!</definedName>
    <definedName name="CB_3a9f922d37394e18b0d163f922e804a9" localSheetId="1" hidden="1">Main!$G$31</definedName>
    <definedName name="CB_3b5628a75efd427d8299bfdfcde9b68e" localSheetId="1" hidden="1">Main!#REF!</definedName>
    <definedName name="CB_4b5e10c314564ddc87b3ac515189493d" localSheetId="1" hidden="1">Main!$G$32</definedName>
    <definedName name="CB_5528dda7cfa840b4842f6cdebb995a27" localSheetId="1" hidden="1">Main!#REF!</definedName>
    <definedName name="CB_5710e8050a79435595a019496c1016ed" localSheetId="1" hidden="1">Main!#REF!</definedName>
    <definedName name="CB_57d891f49e6248f684dbbeda41f61df2" localSheetId="1" hidden="1">Main!#REF!</definedName>
    <definedName name="CB_58dc0170a80e4231ad7ffe59c01519a6" localSheetId="1" hidden="1">Main!$E$32</definedName>
    <definedName name="CB_5b36b01b97694b6fa03e2862ab6a4b9f" localSheetId="1" hidden="1">Main!#REF!</definedName>
    <definedName name="CB_5f2d15be54d84b0fbbbef8f34fdc4b2a" localSheetId="1" hidden="1">Main!$F$34</definedName>
    <definedName name="CB_621b42455a234da28bfed0ec7fa5f92c" localSheetId="1" hidden="1">Main!$E$4</definedName>
    <definedName name="CB_62605bb2348b4b2da937b3023000d8df" localSheetId="1" hidden="1">Main!#REF!</definedName>
    <definedName name="CB_633315365a9645f79898bece11d97030" localSheetId="1" hidden="1">Main!#REF!</definedName>
    <definedName name="CB_67a63acc1a954ccda350ef4be5045466" localSheetId="1" hidden="1">Main!#REF!</definedName>
    <definedName name="CB_6af84c692f164cf39899f6d0c561a502" localSheetId="1" hidden="1">Main!$F$36</definedName>
    <definedName name="CB_71c2401de9b14880a36f4ef5b4acbcf4" localSheetId="1" hidden="1">Main!#REF!</definedName>
    <definedName name="CB_722d11ac7f3345d386b561d7f8a6ae69" localSheetId="1" hidden="1">Main!#REF!</definedName>
    <definedName name="CB_7362f0e798ca4692965cbb7239282d9c" localSheetId="1" hidden="1">Main!$D$35</definedName>
    <definedName name="CB_774f4e1d3b55448a81410a76235fb5b5" localSheetId="1" hidden="1">Main!$G$36</definedName>
    <definedName name="CB_77d88636ce6349479c134f5daff8aeeb" localSheetId="1" hidden="1">Main!#REF!</definedName>
    <definedName name="CB_79aca68b1caf4d8381d9e852f2dd9836" localSheetId="1" hidden="1">Main!#REF!</definedName>
    <definedName name="CB_7afd9caf51054aaaa5b0382528322b4c" localSheetId="1" hidden="1">Main!#REF!</definedName>
    <definedName name="CB_7bbadc4e632e4e15835e98d28e0830c1" localSheetId="1" hidden="1">Main!$D$36</definedName>
    <definedName name="CB_8c497c1a09434129b45dca272215184a" localSheetId="1" hidden="1">Main!$E$31</definedName>
    <definedName name="CB_8e0055c0571d4f1db63feca1a5dad9de" localSheetId="1" hidden="1">Main!$E$36</definedName>
    <definedName name="CB_919ced90266b4d168fc4e01e96623edd" localSheetId="1" hidden="1">Main!$G$37</definedName>
    <definedName name="CB_919f461131ee427eb503579ad11ad592" localSheetId="1" hidden="1">Main!#REF!</definedName>
    <definedName name="CB_96651b48d9bb4d3f8b782fd4dd662704" localSheetId="1" hidden="1">Main!#REF!</definedName>
    <definedName name="CB_97c17a5f6cfd4dd29cf3ba3d892a4c5a" localSheetId="1" hidden="1">Main!#REF!</definedName>
    <definedName name="CB_99d6aa43040f4a0d903b8351cd0e08cf" localSheetId="1" hidden="1">Main!#REF!</definedName>
    <definedName name="CB_9a3511157c794aab9b8f145c7c0713bb" localSheetId="1" hidden="1">Main!$F$37</definedName>
    <definedName name="CB_9ab2ce713ef4427686730155558955d7" localSheetId="1" hidden="1">Main!$G$35</definedName>
    <definedName name="CB_9f87cc670b704bf780d5eb8c634048fb" localSheetId="1" hidden="1">Main!$G$33</definedName>
    <definedName name="CB_a3d6868e19df4e538df49f931ed16f51" localSheetId="1" hidden="1">Main!$E$30</definedName>
    <definedName name="CB_a8634c9193ba454baf2a64ac93216098" localSheetId="1" hidden="1">Main!#REF!</definedName>
    <definedName name="CB_a925cba1d43b4de288c3d6efe741b1ac" localSheetId="1" hidden="1">Main!$D$32</definedName>
    <definedName name="CB_aa0ae8905eed4fb5b8872dd7a467f77d" localSheetId="1" hidden="1">Main!#REF!</definedName>
    <definedName name="CB_abcd260da0ca41509a904322f575354a" localSheetId="1" hidden="1">Main!$D$37</definedName>
    <definedName name="CB_adcd644bd0be49668b44f7435e2d5351" localSheetId="1" hidden="1">Main!$D$34</definedName>
    <definedName name="CB_b43eeb70e0c0482fb2b4e846e107fc90" localSheetId="1" hidden="1">Main!$F$4</definedName>
    <definedName name="CB_b5f66d630b504e199af3a393917133db" localSheetId="1" hidden="1">Main!#REF!</definedName>
    <definedName name="CB_b642ed2cc1444b808e9a0e436978bc9a" localSheetId="1" hidden="1">Main!$F$30</definedName>
    <definedName name="CB_b7755baccc294e988001bc99775cec48" localSheetId="1" hidden="1">Main!$D$30</definedName>
    <definedName name="CB_be1651dbf8854ae085636c1db75a5cf8" localSheetId="1" hidden="1">Main!$G$30</definedName>
    <definedName name="CB_Block_00000000000000000000000000000000" localSheetId="1" hidden="1">"'7.0.0.0"</definedName>
    <definedName name="CB_Block_00000000000000000000000000000001" localSheetId="0" hidden="1">"'634274271383528727"</definedName>
    <definedName name="CB_Block_00000000000000000000000000000001" localSheetId="1" hidden="1">"'634274271383528727"</definedName>
    <definedName name="CB_Block_00000000000000000000000000000003" localSheetId="1" hidden="1">"'11.1.1077.0"</definedName>
    <definedName name="CB_BlockExt_00000000000000000000000000000003" localSheetId="1" hidden="1">"'11.1.1.3.00"</definedName>
    <definedName name="CB_c5a56d134fc0408abf0303806f5f89ec" localSheetId="1" hidden="1">Main!$D$4</definedName>
    <definedName name="CB_cfd5d358372c4ac291ff593d6309d9c3" localSheetId="1" hidden="1">Main!#REF!</definedName>
    <definedName name="CB_d1b481147256499192e71f93898689c1" localSheetId="1" hidden="1">Main!$F$33</definedName>
    <definedName name="CB_d2804c91d4dc410a980067c17e172976" localSheetId="1" hidden="1">Main!$G$34</definedName>
    <definedName name="CB_e45502a42d854217994b2e511c247bf3" localSheetId="1" hidden="1">Main!#REF!</definedName>
    <definedName name="CB_e692bf61ceb14d4f959295d257eb80e3" localSheetId="1" hidden="1">Main!$F$35</definedName>
    <definedName name="CB_f3e1c9f214a1400cab148ef28e66fe82" localSheetId="1" hidden="1">Main!$D$33</definedName>
    <definedName name="CB_f3f774f5d4a64546a9a8197c4b4cf32f" localSheetId="1" hidden="1">Main!#REF!</definedName>
    <definedName name="CB_f80a02692cf34804984483f65db99e7a" localSheetId="1" hidden="1">Main!#REF!</definedName>
    <definedName name="CB_fe5b8f3cff194e188e0fea0560484e3f" localSheetId="1" hidden="1">Main!$E$33</definedName>
    <definedName name="CBWorkbookPriority" localSheetId="0" hidden="1">-647772836</definedName>
    <definedName name="CBx_1d3d193d3213477c9bbd1eb285ff8e25" localSheetId="0" hidden="1">"'Main'!$A$1"</definedName>
    <definedName name="CBx_c2e4fc141cf84362b475381a1ebae3cc" localSheetId="0" hidden="1">"'CB_DATA_'!$A$1"</definedName>
    <definedName name="CBx_Sheet_Guid" localSheetId="0" hidden="1">"'c2e4fc14-1cf8-4362-b475-381a1ebae3cc"</definedName>
    <definedName name="CBx_Sheet_Guid" localSheetId="1" hidden="1">"'1d3d193d-3213-477c-9bbd-1eb285ff8e25"</definedName>
    <definedName name="CBx_SheetRef" localSheetId="0" hidden="1">CB_DATA_!$A$14</definedName>
    <definedName name="CBx_SheetRef" localSheetId="1" hidden="1">CB_DATA_!$B$14</definedName>
    <definedName name="CBx_StorageType" localSheetId="0" hidden="1">2</definedName>
    <definedName name="CBx_StorageType" localSheetId="1" hidden="1">2</definedName>
    <definedName name="solver_typ" localSheetId="1" hidden="1">2</definedName>
    <definedName name="solver_ver" localSheetId="1" hidden="1">10</definedName>
  </definedNames>
  <calcPr calcId="114210" calcMode="manual"/>
</workbook>
</file>

<file path=xl/calcChain.xml><?xml version="1.0" encoding="utf-8"?>
<calcChain xmlns="http://schemas.openxmlformats.org/spreadsheetml/2006/main">
  <c r="K4" i="1"/>
  <c r="G16"/>
  <c r="G37"/>
  <c r="G15"/>
  <c r="G36"/>
  <c r="G14"/>
  <c r="G35"/>
  <c r="G13"/>
  <c r="G34"/>
  <c r="G12"/>
  <c r="G33"/>
  <c r="G11"/>
  <c r="G32"/>
  <c r="G10"/>
  <c r="G31"/>
  <c r="G9"/>
  <c r="G30"/>
  <c r="F16"/>
  <c r="F37"/>
  <c r="F15"/>
  <c r="F36"/>
  <c r="F14"/>
  <c r="F35"/>
  <c r="F13"/>
  <c r="F34"/>
  <c r="F12"/>
  <c r="F33"/>
  <c r="F11"/>
  <c r="F32"/>
  <c r="F10"/>
  <c r="F31"/>
  <c r="F9"/>
  <c r="F30"/>
  <c r="E16"/>
  <c r="E37"/>
  <c r="E15"/>
  <c r="E36"/>
  <c r="E14"/>
  <c r="E35"/>
  <c r="E13"/>
  <c r="E34"/>
  <c r="E12"/>
  <c r="E33"/>
  <c r="E11"/>
  <c r="E32"/>
  <c r="E10"/>
  <c r="E31"/>
  <c r="E9"/>
  <c r="E30"/>
  <c r="D16"/>
  <c r="D37"/>
  <c r="D15"/>
  <c r="D36"/>
  <c r="D14"/>
  <c r="D35"/>
  <c r="D13"/>
  <c r="D34"/>
  <c r="D12"/>
  <c r="D33"/>
  <c r="D11"/>
  <c r="D32"/>
  <c r="D10"/>
  <c r="D31"/>
  <c r="D9"/>
  <c r="D30"/>
  <c r="H9"/>
  <c r="H10"/>
  <c r="H11"/>
  <c r="H12"/>
  <c r="H13"/>
  <c r="H14"/>
  <c r="H15"/>
  <c r="H16"/>
  <c r="H17"/>
  <c r="D5"/>
  <c r="E5"/>
  <c r="F5"/>
  <c r="G5"/>
  <c r="H4"/>
  <c r="B11" i="4"/>
  <c r="A11"/>
  <c r="F17" i="1"/>
  <c r="G17"/>
  <c r="E17"/>
  <c r="H5"/>
  <c r="D17"/>
</calcChain>
</file>

<file path=xl/sharedStrings.xml><?xml version="1.0" encoding="utf-8"?>
<sst xmlns="http://schemas.openxmlformats.org/spreadsheetml/2006/main" count="141" uniqueCount="91">
  <si>
    <t>㜸〱敤㝤㜷㝣㔴㐵ㄷ昶㑥捡㤲扢〴戲㡡〵㄰㌱㈰㘲愱〸愲㔲ㄴ㈹㐱㡡㜴㠳搸㠵㈵搹㤰㐸ち㘶ㄳ㡡愲〲ち㉡㉡㈲昲愲㈲㈸㘲敦つ㤵ㄷㄵつ搸ㄵ㐵㕦挵摥㔰㕦ㄱ㜹ㄵ㍢昶敦㜹捥㥤挹摥戶㐹昴㌳扦捦㍦扥㑤昶散捣㌹㘷捥㌹昷㌹㜳敦㥤扤㜷㘶㙦㐸㠵㐲愱㍦昰攲㈷㕦ㄹ㉣戴挹㥦㤹愸㡡㤷㜵捤慢㈸㉤㡤ㄷ㔴㤵㔴㤴㈷扡づ愸慣㡣捤ㅣ㔱㤲愸㑡㠷㐲㜸㐲〹攴㠹捣〹㠹㤲㌳攳㔹ㄳ愶挵㉢ㄳ㔰捡っ㠵戲戲慣㌴挸㕢改㜷搴㔴㉣戶戲㌲㐸愰ㄵ戲挲㈴㑤㐸戲㐸㉣㤲〸㐹㔳㤲㙣㤲㘶㈴捤㐹㜲㐸愲㈴扢㤰散㑡搲㠲㘴㌷㤲摤㐹昶㈰搹㤳愴㈵〹晤㕢慤㐹昶〲挹㙥〳㌲㉥㙦攰攸㐹愷㘳㙢昲慢㉡㉡攳㥤㜳挷摢㌱昷敤摥扤㉢晥扡昵散搹戵㕢攷摣扣敡搲慡敡捡㜸摦昲㜸㜵㔵㘵慣戴㜳敥㤸敡㐹愵㈵〵挳攳㌳挷㔵㑣㠹㤷昷㡤㑦敡搶㘳㔲散搰㕥摤て㍤散戰愲摥扤㝢㘵敦つ换愳昲〶㡥愹㡣ㄷ㈵晥㉥㥢㙤㘹㜳㜴摥挰慥愳攲㔵㝦㤷捤㝤㘰ㄳ㈶〷㔵㤴挵㑡捡晦㈶愳㤹捣㘹㡦㐱昱㠲ㄲ㈶㍦ㅥ慦㉣㈹㥦摣ㄵ㘱扢㠰㐶慤㘷搷挱㐰扣㈰㤶愸捡㡢㤷㤶ㅥㅢ㉦㘲摥戳换㠸㔹扣㌲㕥㕥㄰㑦㌴㉦㍢㝡㐶㐱扣㔴㡢ㄳ㔹㘵攳㘳㤵愳㘲㘵昱っㄶ㜲捡散扣つ㉢㡣㤷㔷㤵㔴捤㙣㔶㜶㕣㈲㝥㙣慣㝣㜲㥣㉡㤹㘵㐳慡㑢ち㌳㌲㔴㐶㐶㈸㝤晦愰㘰㈴㌷㕤〷㔷ㄶ攴ㄵ挷㉡慢愴挶慣㜵て搲㜵昴㄰〹摣ㄵㄶ㝢㔱慥愷ㄵ搳㤴㕦㔲㌶㍣㕥㔹ㅥ㉦愵ㄳ㈶慦㤳㐷㐹㌰戱愱慦〵挷㙣つㄳ愳㥡敡晤㡤㥢㐲㉦㔶㉥㐹㍢㤰㜰㝢㤰㈶㠳㘳愵愵戹㠷ㄴ㕡晢㤲摤〱㐴㘵扣㠳㝤搶搹㡣晢㑤摡㠴㔸摡㠴㐹㘹ㄳち搲㈶ㄴ愶㑤㠸愷㑤㈸㑡㥢㌰㌹㙤㐲㜱摡㠴㤲戴〹愷愷㑤㤸〲ㅤ昳捡㙡搲㈴㑤扦㉥ㅦ㌱晢搵㜷㕦㡢っ戸㉡㌴戹收㥣㍤て㥣愶戸㥢捡晥摡ㄱ〵㙢㝦㤰昰〱㉣攵㑦㘵㡡㜳て㈹戰づ㘴昵㈰㄰愵㕥㐷㈰っ收挸换㑥晥扤搵ㅦ㉤㐷㉤捣搹㤶㌹㜱攸愸㝥㡡晢戹㔸改㑣攵㉥㈰攱慥㉣ㅤ㕦㔲㕥ㄵ慦捣敤ㄱ戳づ㘶戵ㅢ㠸㔲㉦㙢㉢㥦敤㤸㤴㜸晥慡挵㠳㤷㥥昲㐸㘵敦〳扡㉣捦攴㠱攲戰㈰㍣扤愹ㅡ㤰㐸㔴㤷㑤攵戱㑡㜷㈳㌹戰㤴つ㑡㔴㡤㠹㔵㤶㈵晥摥晥㠶摥㔶㕦㠷ㅢ㤰㈸㙢晣づ〷㈷㝦㑢㠷ぢㅦ〲㤸㍢㡤愸㤸㍣慡愲戲っ挷扤㤱昱㔸㜹摦ㅥ摤昰敡㥣㕦㔵㌸㈸㍥慤敦攱㉣㡦愸㈸㠸ㄱ攱扥摤慣ㅥ捣摤愱㈰攱挳㐸昲慢换捡攲㤵搶攱攴昶〴㔱敡㔹㥤搱愹㕦ㅣ戵晡㠹ててㅥ㝡晦敡慤㠳㍦㙡昲敢㈲挵扤㥦㔹つ昷〶昱晡散㝥㤸挳㈷〳㜰晡散㠳〶搶ㄱ㙣㝡㈴㠹摤ㅤ慤扥攴ㅥ〵愲㔴㡤昶㜹昴挰扤㈶敤㝢搲慡㤱ㄷ晦扥㘹晢戹㌷晤搴㔹戱㉦㐸㕦散㑦攵〱㈰攱㠱㈰㔹扡㉦㜶户昲挸ㅦ〴愲搴㈳摡挸㥤㈷㔷㍦㝣攰㡢㔷㡤㥡慤ㅥ扤㝡晡㈹摢㠷㉡㥥愴挴挸㘰㉡て〱〹て㘵㐹ㅢ挱晥㌹㡣搵㘳㐰㤴㝡㔰㕢ㄹ㕥戸昱慥㜵㥢㡡㠶㕤㍣攸挷扣搳扡攴㡦㔵㍣换挹收㡦㐰挱扢昹㠷㍡㌷扦户㘷昳㐷搲晡㈸㌶ㅦ㑤㘲扢戵挶㤰㍢ㄶ㐴愹扢戵捦ㄶ㘵㌷㍤昵挴攸〵晤ㅦ㑦㑦㥦㕤㌱攱愲敤㡡〷〷㠹㍣㥦捡攳㐰挲挷戱㘴㜶攸㤸㌵㥥搵攳㐱㤴扡㔵㕢㘹㍤㙢搸㈵㜹搶㠱〳㔶㥦晡晣晥敤㜷㙦㜹㡣攲㔹㔹慣㥣㐸攵㤳㐰挲㈷㠳㘴搹戹捦敤㙥㥤㐲晥愹㈰㑡慤搲㐶㍡晦㙦攰㐳㠳㙡㘶て㕦戸慣㜹㕥挹㡣㐷㤷㈹㥥搵挵挸〴㉡㑦〴〹挷㔸㌲㈰挶慣㐹慣ㄶ㠰㈸戵㕣㕢㈹㕡摡戲㜳㥦㕢捥ㅥ戶㘸敢㤴愵㑦㝥㜷㐲愵攲戰㐰慣挴愹㕣〴ㄲ㥥捣㤲搹愰㐲慢㤸搵ㄲ㄰愵㤶㙡㉢换㌷戴㐹摢扣搷ㄹ㜹㤷㙦晤攱收敥ㅦ㥦搸㑦㜱㕣㈱愹攰㠱搱㥢㡡㍡㝢㘲㈹慤㤷戱㜹㌹㐸〶㡦捦㔶〵㜹㔳㐱㤴扡㑣㝢㍣㈱㝢㘸㥢㜳戲摡㡥㔸㜱攷㔹ぢ㘶昶改晤㠰攲㈰㐶攲慥愴㜲〲㈴㕣挵㤲搹晡㐹㔶㌵慢搳㐰㤴扡㐸㕢戹晥㠵晤㙥㍢攲戵㉤㈳㉦摣戰昹慢捦〶摣㜷愷攲㈸㐸慣捣愰昲㑣㤰昰㤹㉣改㐴攰昸㝣ㄶ慢戳㐰㤴㍡㑦㕢搹㙤捥敡㔷挶㔷㕥㍥㙣昱㘷晢㕣㜱搱晣㡢㙡ㄴ㠷㔱㘲攵ㅣ㉡㥦ぢㄲ㥥㑤㈲㈷㥢敥搶ㅣ㜲攷㠲㈸㜵戶㌶昱捥搸㍤搶捤摢昹攱㌱昳ち㑡昷㝥昸愴㔳㜶㉡づ挲挴挴昹㔴㥥〷ㄲ㥥て愲捦㔷㌱敢〲戲㉦〴㔱㙡扡戶搱㘵昱㜵㝤㝡昷㙣㌹敡摥㔷ち㝥㙡扦㌵攳㌶挵㌱㥣搸㔸㐰攵㡢㐱挲㤷戰㘴㔲㌹挹扡㤴搵㠵㈰㑡㥤愱慤㑣㔵敦㥥搰晣搶敥〳敦㍡昷昷ㄳ㥦搸扤搵捤㡡㠳㐰戱戲㠸捡㤷㠳㠴ㄷ戳㘴㈰㠹㔹㔷戰扡〴㐴愹㈹摡捡戳慦昶摡愳昴㤴㈳〶慤㙥㜱挵㍥㌵㝤㌷ㅦ愱㌸㡡ㄴ㉢㑢愹㝣㈵㐸昸㉡㄰扤㍤〵搶搵㘴㉦〳㔱㉡慥㙤㑣㝥昱㠲敢愶㌶晤㜱昸散搷扦戸愴愰晦搰㕦ㄴ〷愱㘲㘳㌹㤵㔷㠰㠴慦〵搱㌶㈶㔹搷㤱扤ㄲ㐴愹〹摡挶㠶攸㘹挳挷敦昶敥挸ぢㅥ戸㜳散搸㡢㠶昵㔵ㅣ挳㡡㡤㔵㔴扥〱㈴㝣㈳㑢㘶㙢ち慤㥢㔸扤ㄹ㐴愹ㄳ戵㤵㜵扢㜷㤹昰收戸㥣攱㡦慣摢昹敤攸㜷㠷ㅦ愴㕡㐱㉣㔶㙥愵昲㙤㈰攱摢㐱戲㌴戲摤慤㍢挸扦ㄳ㐴愹㝣㙤㘴攱晣捤㌷㝣搰㉡㝦搴愵摦㕤㜷㐵摢㔷㉡挶慡搶㄰㡢㤱扢愹㝣て㐸昸㕥㤶㑣㡦㉤戰敥㘳昵㝥㄰愵㐶㙡㉢摦㍣昷搱户搷敦㤶摤晦㡥摤ㄶ㝥戳戰攸昷戹㡡愳㜰戱戲㥡捡て㠲㠴ㅦ㘲挹㙣搰㈴敢㘱㔶搷㠰㈸㌵㐴㕢㌹攴晤敥扢摤㜹昱㕥〳㤷㠴慥㜸㉡晤挱㈵攱散戵㄰㡦搵㐳愵㐱㤵戱改ㄸ㡣㈴㠷戲㠷㜴敤挶扦晡挷昰ㄸ挲ㄷㅤ㔶搴戳愸㝢昷挲挳扡挵㝡挴㌲㜳㘱戶愱㈳㐷昶搶散㈲㙣㝣㘱挵㜴ㄹ㑡㘶ㄷつ㉥㈹挵㜸㐶㉡㌹㐵昸戰㠷挳㔲㙦㔶㜴昴っ㝣㡦㈸戰㐷㥤扢ㄵ攵挵㉢慢㌰晥慥㥡㤹ㅣㄹ戴ㄹㄸ㑢挴㤳搵㑥摡昶挰㡡敡昲挲挴㕥挱挲晣慡㔸㔵扣戵㔷㤶㌴攲㙢㤶㡦戱㜹㍣㈱㈱戵昵㌶ㅢㅦ㉢慤㡥て㤸㔱㘲㡢昷昶㠸㌱㑡慦㤸㤴㕡㍡戸㌲㝥㐶慤搴ㄷ搱〰㝣㜵㥣㈶戶㝤㕢㘹㡢散戸㜲昳㡡㉢ㄲ昱㜲〹慦㔳搹㤸㤲㠲㈹昱捡晣㌸扦㜸挶ぢ㘵㔳㜷愷㐸㝦㔵攸㌴扡ㅣㅢ㡡挱㝦㘱㝢㈷㤷㐰挷换ぢ攳㠵㠸㜷㉡㔰㥥㌹㉥㌶愹㌴扥㠷㑢挵昶〹㐱㉢ㄷ㝢㜰㐵㐱㜵㈲慦愲扣慡戲愲搴㉤ㄹ㔰㌸㉤㠶慦㈷㠵㈳㉢ち攳ㄹ昲ち搹㔴㠵搲搳㤵ちㅤ㄰㌴㉥愵敤〴扦〹㌸㍡〹扦㙦搴慤散攸㐴㔴づ晣〶㔱㙢ㄹ〵㐷㈷愳晥㠱㜵㐶攲散㠴搴敥㔶愷㜶㐰㈷㘵愳㤶敥ㅤ慦敢戱挸て昲㔰ㅡ攷㕥㤹搶㈱戵挹㘴扦慣㈷㔲㐷㔶㜸㥤㠱摡㜵㠰㈶㘶㙢晢㕥攳㉡愷愵戵搰㕢㝦昴㌴㝣〹ㅤㅡ㉢㉦㉣㡤㔷搶㜹㤵㐴㌱㈲敢ㄱ㤲㐷㐹ㅥ㈳㔹㐷昲㌸㐸㘶㝦ㅣ攳㔲㈲㥡〱つ㌵㐳捤捣㥣㕥㔲㔸㔵ㅣ㉥㡥㤷㑣㉥慥〲て㔷㔷戲戲〸㜷愹ち㠵㥥挴攷愳㘹愱搰ㅢ㈸㠷慣ㅡ㤲昵㈴ㅢ㐰㈲㤱㔰㤸昲㔰㌸㘲㍤挵㡦愷㐱㜲捣户昰㕣扢㘷㐶㐲㤹敤挰晥昳摦㠳攱ㄴ㠳ㅦ㝥㔷挵㜵㤱㐴㘶ㄹ散㈶搲搳㠳搰ㄸㅡ㑢ㄴ㔷㜱㐷慣㕢㐸㝢捦㤰㍣ぢ㤲晤ㅣ挸愸愱昱㔲散挶㝦搷㈵㤵捣㝤㘱戳摥慦敥ㅣ㄰敤㔱㤶㍦戳扣愰戸戲愲ㅣㄷ戶〶挵慡㘲〳ち㜰㝤㈲愱㘲攱戲ㄱㄵ㜹搵㔵攱戲愱㈵昸挸㉥㍢㌶㍥㌵ㅥ慢捡挳㘱扡慡㔹搹〸㕣摢㤰攳攸戰挲ㄹ㤹㘵昶㘵㠹㐱昱㐴㠱挵敢ㄷ挳㜰㔸㥡ㄱ㐶〹挷搹散㌲ㅥ㘸攲㌳慡㘸扡㐹ㄹ扥㤹愲㍢㔹㔰敡㈴慤散ㄲ㕢㌶ㄳ㥥㘹ㅤ搱㌵㔸㠸㑡搱㘱愵愹㌰㙣㑢㈱昶ㅣ㥣㐱㜱戲捤搰搴扢〷ㅤ㔷㔵㔲㥡攸慡攱敤㍡愸〲搷户攲㜲㘹㡦戰㠷挳攸㘰攱㍡㤳攵摤搱㜹〱㘴㜴挱㈴摢㉣㐲ㄹ㔲㔹㔱㍤戵㉤㙣晤㕤㜶㘸㉢㘴㍤て㜲摤搷户ㅦ戱摦㡡㝢晥搰㥦攷㘲ㄷ㤲㤷搵㥥ㅡ散敦慣攲㐳㕥搶㐶㝣㐴敡㤲㘵㜶㠰㐶攰㤱㌶挵戵㥡㑣攸㘷㤷㘱㙢挷㔵挶攵攲㔳㤶㔴㘶㑥㡤㌷㉢㍢扥愲㜲捡愴㡡㡡㈹㑣㝥㜳愹㈵㡡攳昱㉡敥㈵㑤昵〵㉣㤶㤵㔲改改慥敢㌶㡥㑢㍦晢挰㝥昸ㄵ㤰㘶〳㜰扤挷㔸㑣㠴㕦〵㉢ㅤ㘷㤴昰㝦㔰挸ㄹ㌴㌲ㄷ㈷㌹㕥挹散㍡愳㌴㌱㐳㜵挶㐶昳〲㑣摦㔶㝤昷㙥㜱挸慣㈱搷㍣搶昶晥㜹㝦㉣摣㑦㜵搲〲摦昵㥤㡥㌰㤳㡢户戵㤹攴つ㤲㌷㐹摥㈲㜹ㅢ㐴敤㠷愶㍣㐴慤㐴㘵㈲摥挹〳捤扢愸㔹敦㤱扣て㠲〳㡤〰㡦攳捣㠷攴昱㌸ㄳ〹愹晤昱挱㘳㡢戵㠵攴㘳㄰㜵㈰〸昷挲㤰昵〹㐸捡㔴ㅥ㐰つ㕦㉡㍦〳㌷㘲搵㈱㔳〷㐱㠳改戴〸㥦㐵挰㉣㠲愵㜶搵ㄸ昸挰搹㐵ぢ㝣㤷慤㍡愳㔹㉥摢敦㈰昹㥡攴ㅢ㤲㙦㐹扥〳㔱㑤㌵㌸散㜶ㅣ㘳摦㤳㙥㡥挲㍦㔰攷㐷㤲㥤㈰づ㜰㝥㈶㑦㠳搳〵㘵〱攷㔷㌲㝦〳㔱〷㠳搸攰晣㡥㔲㑡㜰扡戲㠱てㅣ敥攸ㄱ慢づ㤹敡㠶㜶㐱攰散晣㍤㐵捦昹㔱ぢ㝣㔷攳㝡挰㔲ㅤ㐳㘵搷㌵慦㈸㜴㕤㐳㘵摦㈰搰㍥て晤晦愱敥㍦㙥愸敢ㅥ收ㅥ㔴捦搸捥㌳搰㑤㌹慣攱挸攵晦てㄴ扤户搳散㠱㘲〴㍢戱晡ㅥ扢ㅤ㡦扡挰挹晤戲戲㈱戶㥡㤱㌴攷摥㥥㍣敡㐶敤慡㍡ㄴつ摡攱㙤敤㐲愵㕤㐱㌲て㐷戵敥㌱て㜶㔷㕥〲换攰㐵昲㘶㘵㠳攲㐵㌱摣晥㤲㜱㡡㡡晤扦ㅣ挶㘴攰㉥㈴戶挰㡣㘱敡摥〸挴捥㈱㐲搸晢ㄵ挸㝤㘷〶昷㡢ち㠷挴换挷攱㕣㥤愰晡摦㌵㍡昹扢散㌰㈶慢〵㌶摡扣㌲户愳㌳㌴㝣㥢搸戲挹㌴づ㌱㈷㑣〸㘵搱ㅡ㌹搶㘱㈴扥㌳挶㥥㤰㐵敡㤲愹㥥㘸㔷㝢挶〸户㠱㝥㍡㍡㡢㝤㑡摤㤲敡慣昱㤱ㄶ昸慥昸昷㠱㌵㥥㌹慣㕣ㄸ㔲ㅦ愴散攵敤㈱戶昶㈵改〰攲攸攵ㅤ敤慡㍡〲㐶摡搱搰晥㔴㍡〰㐴昵㐵㤵㍤摤㍡㄰㌵昳㔲㥢攱㠳〰㤲㘷ㅤ㐹攲〳愱ぢ㘴㤱扡㘴敡㈸戴慢〵挱㈲〸㌶〰㉦敡敤昴㡤㈹㕥搰〲摦敤㠷晥戰㤴㡢户㜵㌸㡤昴㈴改㐵搲㥢愴て㠸㝡ち㑤㠳〷㕣㐷㔲愷㉦挹㔱㈰づ㔰晡㤳愷挷ㄴ〳㘰扣ㅤㅤっ㈴㌳て㐴攵愱㙡㡦㈹〶愱㥡㜲㑣㌱㤰慤㝣攰っ㐱㤳㠸㔵㠷㑣つ㐲扢㈴㌸挹〱搷晤愹挰戹㑦ぢ㝣户㔵〶挳㔲㉥愳ㄸ〳愷搶㔸㤲㘳㐹昲㐹挶㠱愸㍢㔲㠲㌳㥥㍡挷㤳㥣〰攲〰攷㈴昲㌴㌸㐳㘰扣ㅤㅤ㥣㐲收愹㈰㙡ㄸ慡㌶㌸愷愱㥡ㄲ㥣愱㙣攵〳㈷㠶㈶ㄱ慢づ㤹㍡〶敤㠲挰戹㉡ㄵ㌸㔷㙡㠱敦㙥搱㐸㔸㤲㕤攷㜴㠶晤㉦つ〴㤸敥㤷挵㉢〲㔶ㄹ㐹㌹愳㑢㥥㈰愶摡㔵㌵ちつ摡攱㙤㥤㐱愵㑡㄰㌵〶㔵搹㜵ㄲ愸㤹㤷扡〴㍥㙡㜷㥤搱㘰晢〱㤸づ晤㠸㔵㠷㑣㡤㐵扢㈴〰挹㕤㘷㙥㉡〰收㘸㠱敦搶㔵㍥㉣攵㌲㡡搹㜰㙡捤㈱㤹㑢㜲ㅥ挹昹㈰敡㉣つ捡㑡㘸㑤挴㍢昹㕤㘵㍥㜵㉥㈰戹㄰挴〱捡〲昲㜴敦ㄸ㠷㈶敤昰戶㉥㈱昳㔲㄰㌵ㅥ㔵扢㜷㉣㐴㌵㘵敦㌸㡥慤㝣扤攳㜲㌴㠹㔸㜵挸搴昱㘸㤷〴㈷戹敢ㄴ愷〲㘷戲ㄶ昸敥挸㥤〸㑢戹㡣㘲ㄹ㥣㕡搷㤰㉣㈷㔹㐱㜲㉤㠸㡡㘹㜰昸㕤㠵㜷ㄵ㤲摦㔵㔶㔲攷㝡㤲㔵㈰づ㜰㙥㈴㑦㠳㜳ㄲ㥡戴愳㠳㥢挹扣〵㐴㥤㠲慡つ捥慤愸愶〴攷㘴戶昲㠱㜳〷㥡㐴慣㍡㘴敡㔴戴ぢ〲㘷㔴㉡㜰㐶㙡㠱敦㑥攳〴㔸捡㘵ㄴ慢攱搴㝡㤰攴㈱㤲㠷㐹搶㠰愸㈱ㅡ㥣㤵搰㥡㠸㜷戲攷慣愵捥㈳㈴㡦㠲㌸挰㔹㐷㥥〶㠷㑤摡攱㙤㍤㐱㘶つ㠸㥡㠴慡つ捥㝡㔴㔳㠲ㄳ㘳㉢ㅦ㌸㑦愱㐹挴慡㐳愶ち搰㉥〸㥣㐳㔳㠱搳㐳ぢ㝣㌷㔰攳戰㤴换㈸㕥㠲㔳敢㘵㤲㑤㈴慦㤰扣ち愲扡愴〴攷㌵敡扣㑥戲ㄹ挴〱捥㥢攴㘹㜰㡡㘰扣ㅤㅤ扣㑤收㍢㈰慡ㄸ㔵ㅢ㥣㜷㔱㑤〹捥㘴戶昲㠱昳〱㥡㐴慣㍡㘴慡〴敤㠲挰㘹㥤ち㥣㔶㕡攰扢㉦㕣ち㑢㜲搰摤捡戰昷搴㐰㠰改㝥㔹摢㈰戶扥㈰搹捥攸㤲〷摤㉦敤慡㉡㐳㠳㜶㜸㕢㕦㔱㘹〷㠸慡㐰㔵づ扡㕦愳㘶㕥慡㌹㝣搴ㅥ㜴换挱昶〳昰㍤昴㈳㔶ㅤ㌲㌵ㄵ敤㤲〰㈴て扡ㄹ愹〰㐸搷〲摦㙤敡㑡㔸捡㘵ㄴ扦挳愹挵㔱㤴ㄵ㑡〳㔱㈴㘹㈰敡户摦㔲㡤㔷㌲愸㤳㐹ㄲ〶㜱㠰㤲㐵㥥敥ㅤ〹ㄸ㙦㐷〷ㄱ㌲㥢㠲愸㙡㔴敤摥㤱㡤㙡捡摥挱敢攰㝥㜰㜲搰㈴㘲搵㈱㔳搳搰㉥〹㑥昲愰扢つㅢㄲ㜸昵散㜳㉤昰摤㝤㥦〱㑢戹㡣愲㈵㘳㙦㐵搲㥡㘴㉦㤲㌶㈰敡㘳つ㑥㝢〰户っ㥡挹攳㑡㕢敡散㐳㤲ぢ攲〰愷㍤㜹ㅡ㥣㤹㘸㈲攰㜴㈰㜳㍦㄰㜵ㄶ㔸㌶㌸ㅤ㔱㑤〹捥㤹っ换户敢ㅣ㠸㈶ㄱ慢づ㤹㥡㠵㜶㐱攰㙣㑡〵捥换㕡攰㥢㔴㜰づ㉣攵㌲㡡㐳ㄸ㝢て㤲㐳㐹づ㈳㌹ㅣ㐴㍤愷挱攱搸㜷〵㌴㤳攰昴愲㑥㙦㤲㍥㈰づ㜰㡥㈴㑦㠳㜳㉥㥡〸㌸㐷㤱搹て㐴捤〱换〶愷㍦慡㈹挱㤹つ㌵㍦㌸㜹㘸ㄲ戱敡㤰愹戹㘸ㄷ〴捥㐳愹挰㜹㔰ぢ㝣搳㈵捥㠷愵㕣扣慤ㄱ㜰㙡㡤㈴ㄹ㐵㌲㥡㘴っ㠸扡㐷㠳搳ㅡ攰㉣㠷㘶ㄲ㥣㘳愹㤳㑦㌲づ挴〱捥㜸昲㌴㌸昳搰㐴挰㌹㠱捣ㄳ㐱搴〵㘰搹攰㥣㠴㙡㑡㜰收㌳㉣㕦捦㌹ㄵ㑤㈲㔶ㅤ㌲㜵㈱摡〵㠱戳㍣ㄵ㌸搷㘸㠱㙦ㅥ挸〲㔸捡㘵ㄴ㐵㡣㝤㌲㐹㌱㐹〹挹改㈰敡㕦ㅡ㥣㤵搰㥡㠸㜷ㄲ㥣㔲敡㤴㤱㤴㠳㌸挰㤹㑡㥥〶㠷㔳㑢〴㥣㑡㌲ㄳ㈰敡㔲戰㙣㜰慡㔰㑤〹捥㈵㔰昳㠳㌳ㅤ㑤㈲㔶ㅤ㌲戵㄰敤㠲挰㤹㥢ち㥣㌹㕡攰㥢摥戲〸㤶㜲ㄹ挵㙣挶㍥㠷㘴㉥挹㜹㈴攷㠳愸戳㌴㌸㍣〹㜰㐸㥢〴㘷㍥㜵㉥㈰戹㄰挴〱捥〲昲㌴㌸㤷愳㠹㠰㜳〹㤹㤷㠲愸㉢挰戲挱㔹㠸㙡㑡㜰ㄶ㐳捤て捥攵㘸ㄲ戱敡㤰愹㈵㘸ㄷ〴㑥㜱㉡㜰㈶㙢㠱㙦搶捥㔲㔸捡㘵ㄴ换ㄸ晢㌵㈴换㐹㔶㤰㕣ぢ愲㘲ㅡㅣ㝥搹扢ㅢ㥡㐹㜰㔶㔲攷㝡㤲㔵㈰づ㜰㙥㈴㑦㠳㜳㈵㥡〸㌸㌷㤳㜹ぢ㠸扡ㅡ㉣ㅢ㥣㕢㔱㑤〹捥㔵っ换户㕢摤㠱㈶ㄱ慢づ㤹攲㔹㈳〸㥣㔱愹挰ㄹ愹〵扥改㐸㍣㡡攴㌲㡡搵㡣晤㐱㤲㠷㐸ㅥ㈶㔹〳愲㠶㘸㜰㑥〲㌸㥣ㄱ㤴〴㘷㉤㜵ㅥ㈱㈱捦〱捥㍡昲㌴㌸㍣㠶ぢ㌸㑦㤰㔹〳愲慥〳换〶㘷㍤慡㈹挱戹㤶㘱昹挰㜹ち㑤㈲㔶ㅤ㌲戵ㄲ敤㠲挰㌹㌴ㄵ㌸㍤戴挰㌷捦㙡ㄵ㉣攵攲㙤扤〴愷搶换㈴㥢㐸㕥㈱㜹ㄵ㐴㜵搱攰㐰㈹挴㡢㘲㐹㜰㕥愳捥敢㈴㥢㐱ㅣ攰扣㐹㥥〶攷〶㌴ㄱ㜰摥㈶昳ㅤ㄰㜵ㄳ㔸㌶㌸敦愲㥡ㄲ㥣ㅢ愱收〷攷〳㌴㠹㔸㜵挸搴捤㘸ㄷ〴㑥敢㔴攰戴搲〲摦昴戱㕢㘱㈹㤷㔱㙣㘵散㥦㤳㙣㈳昹㠲㘴㍢㠸㙡愱挱㔹〹慤㠹㜸㈷挱昹㤲㍡㕦㤱散〰㜱㠰昳つ㜹ㅡ㥣摢搰㐴挰昹㡥捣敦㐱ㄴ晢㥦つ捥て愸愶〴攷㜶愸昹挱昹〹㑤㈲㔶ㅤ㌲㜵㈷摡〵㠱ㄳ㑡〵捥ㅦ扦摡愳㐳摦戴㌸ㅥ㐵㜲ㄹ㐵㕡㍡㐸㍡㐹〶〹搷㐴㔸㘱㄰昵ㄳ㥡〶㕦搱换愲づㄷ挴㔸ㄱ㄰〷㌸搹攴㘹㜰敥㠱㜱〱愷㌹㤹㌹㈰敡㍥戰昶挵ㅢ㙢㘱㔰㑤〹捥扤搴㜸ㄲ〴㜷ㄲ㙡㙦㈵㔸㉤搰㈴㘲搵㈱㔳昷愳㐹㄰㌸晦搵ㄸ昸㉥㜷㝥慡〵扥搹㝥慢㘱㈹ㄷ㙦慢つ㥣㕡㝢㤳戴㈵搹㠷㈴ㄷ㐴㝤愰挱㠹㉡㙣〸㌴㤳㍤愷㍤㜵昶㈵改〰攲〰愷㈳㜹ㅡ㥣〷搱㐴挰㌹㠰捣〳㐱搴挳㘰敤㡢㌷㤶㈵愰㥡ㄲ㥣㠷愸攱〳愷ぢ㥡㐴慣㍡㘴㙡つ摡〵㠱昳㘲㉡㜰㕥搰〲敦㈴挶捣㐷㘰挹㍢㈹㐳ㄶ㠸搴㑥敦㜲摣㑦㙢づ攵㜰搱㜱攵㈵㔵㠹愶㐵〳慡慢㉡〶㤷㔴攱㠶㐷㜶ㄱ〸㡡搲愴戵捣㠴㜲㌴敡㔴㌴扥㈴㍥㥤户㍡昶昱㡢戰㜶㈶慦㍡㔱㔵㈱昳㑤摡晡攵㠳㉡㐶㔵㔴つ㉡㐹㑣㉤㡤捤散㄰㈰戶㈵挷ㄷ挷换㌱㌵慦ㄲ㌳昴敡㔳慡㤸㍡㌵㕥ㄸ㄰㘳㝥㐵㜵㘵㐱㝣搸愰㝦挲攴㍥㘵㑦㥣〹㘱㙥㠶㔲㤸晤㤰晡㠶愷〳昷扤㤱㥢㌴捣攷㔰㝦㙤㙥㔸昸㜰㜴㍡㜴挶㥥晣㠰㔳昴㜵慢ㄷ晢㈱收㘵㍤ち㔶摤㝤挴㌱㕦戰㈹㤴㈳㐵挸慢捤㙢愶㈷愴づ㉢㑦㤴ㄴ挶㈳扡㌶戲愴扣戹㉥㡥慥慥㜲㐹㘲㌳㕡㘸〹㘶㥤㡣㉥㐷敥ぢ㘲㤵㠵晦㠴戴㘰挳昰戲㜳愲挲昸晢㙢㐸摢㘶㐲愱ㅤ㘶㤱攳㡥㜳戱户昷搶㔸㍦〶㜱攰㈴愰摡晤ㄱ〵挷㜴换ㅣ攸㌷㈳摣戵散㉣搶戸㘲㐶戲㘰慦㤷㘹㉥ㅡ㜱昴㜰慣㔹㉢㡤户㜰㔷攵ㅥ慢㔵㌴㘰㔲愲愲戴扡㉡摥扣戶㈴㝢扡㔵㜴㙣扣ㄴ敢㙣愶挵戳㙢㑢㘳ち慡㌰戹戸搶ㅥ愷挵晥㜳㌲〴㐴㌲㜴㤶㤴攴㈹㕣㐷攷㜵㙦〴㜷愲扦㤸㔵㥣㍡㡡攴昵㘵㍦戵散㙡扥㙥敢ㄷ㌲㠵〸㕦愱捣㜵㌰敦扤㠹敡㍥搸㍡攷挶㜲㑦㙡㘱愶㙣摢㠷㌸㌹㝡㘵ㅢㅥ愷愵㌶㉢㤲〳ㅦ收㥥㜳㥤㔹づ㜷㥤㔲慣㈵慤㉡㈹挰㈲㤰㤹捤㡢㠶㤵ㄷ㤴㔶ㄷ挶㐷挴㈶挵㑢捤㐱㥢㡢慡晥ㄹ昹捡〰㙡㝡㡦慡〳ㄷつ捡㌰慣昱㌵㌳㜱晦昲㜱づ㔷㜳戰愷挹㌹ㄷ㌶㜰挷㔵敦㜷㡦㈳㤰㍦㍤ㄱ㌹㠲㐶扢㈶愷搱换㉡㔰ㅣ摡㝣㉣ㅥ搳㌸㈹戳㜶㉥戳散㜱づ戵ㄱㄵ㔸换㌶㈵㕥攸㘰つ㉤戱㔹晦㤸晤㑡㜶愹㜰㌸晣㔷捦㌰挰ち慦ㅤ㝡っ㠸㠳㥥㕤敦挷㜳っ㜷㡥ㅡ搴扤搳㌹ㅤ㍢㠷㥣晣攵㈰ㄸ㠵㘲づ㡦㘰昶挸㘱㕣㐹㔵㘹扣㘹㤱挸愵㥣挵㕤㠲㘸㌶㈹ㅡ㔷㡣愹㤱㠳㥡ㄵつ愹㉣㈹㉣㉤㈹㡦㜳ㄴ㠲㜵て㕣㜹㍢㈲㍥ㄹ㌳昴挷㔴㈴㑡戸㠴戰㔹搱戸捡㔸㜹㘲㉡㘷挰ㄶ捣摣搵㔵㤳㘴㘵ㄶつ㉣㈹挷づ㘴晢㘴㌹愷㈸扦戸㘲㍡搶愴㔷㤷㤵て㠹㑤㑤晣㈳ㄲ挵晤挹㝥搹㐷挰㌴㤵㤶愶戲搲戲晥敡戹捡㙡㉦搶㘰昶㄰ㄴ搲㐸㜴扡搶愳㔴挷㍥换㑣改㌵ㄲ摣㘷ㄹ㤷㙢捤㙢攰〴敤摡㐵晤㍣づ㕢㐷㘱搷捣敥〷㜲捣㤰攳㠶㈵㔷搶晣㕦慤㤰捦摣〰换㜵㥣づ愴㙢搴㑥攳摦ㅤ捡捤敤敥㐲ㅥ㝢㡦㈵㔹㘷捤摢〵㈳㐵愲挳摥㠸㌳㈸搵㔹ㅣ㡣〹搶搹搸昹㜱昸挵挴㜴ㅣ㜷㥢摢ㄵ㡥改戰戴㌵愱㘵㜹ㄵ㘵㘵㌱㜶㉦㜶捤㝣ㅣ扢攳㔹㌲挰挶搱挴㉡〲㤱㍥愸㔹戱ㄹ㘰挵㘶〸ぢ愷㘴㉥捤㤱㌲㙤㔵㑣㡥㔵㤶㔴ㄵ㤷㤵ㄴ㘴戱挲攵㌳晦㠸㝥㠹㌱㘵〶挰㌴㉦改㥣ㄸ慤㝡攷㔲搹昳戶㤱敥慥昸〲㐱攸㤸㝥昴摥㌴㌹㡦慢扦戸敥〱愳㔹㌹攰㕢〳㘰㡤昷㠲㐲㌸昴摢愱㌸〶㘱攰挸㠱㐸㍤㐵〵扣慤㠱㔰㘷㠱敦㡣㘷㐰敡㥣㡡摥〴ち㤱ㄱㄵ戱挲挱㔸㘱㔵㔱搹㐴晦愲㐳ㄶ㔲换挳㑡㘵㤴换て昲戰㜶〷搳愵愷㘱㉣㕣㤹㐵㐶㍥㈶昶㘷㜰攱㐲搸捥㈱㑦㠷愱捣捣愶㔹㐱扥㠶ㄹ㕢ㅤ昴㌴㙤攷㉦㘲っ昳搹摦㍥戶ㄷ㡥慥摣㉣づ㈵慣㍣㙣㡥㌵㠸摢昴㉣慡摣ㅥ㡦挲搱㔴ㄸっ㤲昹㍣㠴摥扤㈴攵㔴㝤㌴〸㘵㤶㜱〹㐱㔶ㄹ㌷〷㐳㡥㌰ㄶㄶ㘰㈹〲㈰〹㌷捤㝡づ㜲㙢〸戴㌶扥昸㘲㕦㤴㐳㙡㈳㠸昱捦㙥愱〳ㅣ㑡晦挳㐰搴㘶㌰昹捤㌴㝣っ㡤㠷慣攱晣搰摦㑡㐶愰㡣昳㠵㝡〳㉣㝥㌳㌱㉦㐷㉡㌱㥥ㅥ愹戵摥㠴㤸㘳㙡㈶戱扥昱㤹㝡ぢ㝡ㅣ愳攱㐶〸㥡㈷〷〹㘳戴戱户㈱㝡㥣㜲㜹愵㍣㤵愹㜷㈱慦愱㡥㑣ㄲㄷ摦㥥挳愷㝡て㔲ㅥ㐲慤㘳㘱㕢扤㡦搲〶扣ㄱ愵摤㔳挷㠱㕢㝦㑦晤㔰㕡挰挸㜱㌴愲㉢㙡ぢち〶㕤ㄴつ扡攳愱㘳ㅤ㑦挵㡦㠳ㄵ㑥愰挲㠹㔴昸〴ち散〲搶㐹愸搵㘶敤㌳㐷㌳㐷搶㑥㘶戳㔳搸㙣〷ㄴ㈴㙢愷愲〶收㘹晣搰㔹㥢㠰㌲戳挶ㄹ散愹戳㌶㔱㙢㝤〳慤〶㘷敤㕢㈸摢㔹㡢愱㜹㌲㙢〵摡搸㜷㤰㑢搶摥㙡搳㈲搶敦㔵㥤㐰っ㐰㍥改㍦慤愶㜳㐹㍦㝥搷㘵㘸㍦㐰捦捥㕡㔷㤴ㄸ戹昷愴愷㝥〴㕢戲ㄶ㠷㙤戵ㄳ戵つ戶愶㥤戵挹攰搶㥦戵㥦㙤摢戸愱㐴㈳扡愲㝥㐵㈱㈰㙢㈵搰戱㑥愷攲㙦挱ち㔳愸㔰㑡㠵摦愱㈰㔹㉢㐳慤㌶㙢㍣搲ㄹ扢㡥慣㤵戳㔹〵㐸㘶〴ち㝦㘲㑥戵ㅣ㑡㙡㉦改挸ㄷ换攴ㄵ㥣㘶㐵捥ぢ㌶㉤㡡昴㤵ㅢ挷昵ㄹて㑦扥搰攰㥣晡て扡晡〲ㄴ〱愶㌹㐳晤攵搱㉥㑦㌱散㔷攸㔸㥣㉥㕤㐳慢攱愹〰㝣て㥣㤷换攵㜷㉤㜲〱㑦㔵㘵挹愴㙡㡥㐰㈹㤷晥㤶㤱ㅣ㘴㈹捥戱㤶晥㜶〶ㅡ慡收愸㙤愰㥡㔲㜶㝦㑢㌰㝦㘹挲㠰㠸㉦挷㐱㄰ㅣ摢㍤慦㙡㔲㙣昱户㤲㔸㤰昷㉥愰愶㕦戰愵㍥〶㔷㐳挷㥡㐶㐵捥摡づ㔰㤸㑥㠵ㄹ㈰㤹㥣ㅦ散㍤㠱扢愷㌹攳昲㤴〵搳ㄹ昲攳㌹㕣㐷㤶㠵㈵㔹戲〰㉤㔳捥㜶㑤ㅤぢ挷挲昶㥡戱㉣戴㐱愹㉣ㄱ捥挷㔰㈸㕥ㄸ戱㍢ㄷ捦㉥散挹㘹㘹ㄹㄸて㠴扤㡢㍥㝣㙥㘹㈲㍦㉥㔳戱㔵㕢㠴㄰㥥㠹㠸㥢昳㤲㈵散㑦戰搷㜹ぢ㠶捥慢搲戸攴㜵ㄶ搴㐲ㄱ戵愷㘳摢ㅤ㍢捤㉣㙥晢搹㈰㉡ㄷち摣㜱㘴㈴愱搳捣昹ㄵ㌵㘰㠵挲攷㐰攵捦愴㤹㤳㡣㈵捤攷搲㜶〷搴㌶搰㡥㐹昳ㅣ㜰敢㑦㜳㐷㌴挳㍦㙥挵搲〸㥢昳捤愹挹〱㔹㍣て㍡搶昹㔴攴戴攵〰㠵㜹㔴㤸㑦〵捥㘴㘶慡挳ㄷ愰㤶㠴㔰㝥㝣㈷〸挲㡢愰〶㙣㌸愱搹搸㜵㐰戸㠰㜶㉦愶㕤㑥㍥㤶戳挵㈵㙣㠰扢扣晣搰㘷㡢㠵㈸㜳捦改〹㥤搴㘷㡢换戴ㄶ㈷㉦㌷昸㙣挱㠹ㅥ昶搹㘲ㄱ㥡换〶挸㠵㠰挵摡㔸ㅦ挸ㅢ㜲㡥㍦ㄲ㝡㌵ㄲ昸㐰㔲愲敤㍤挷㜳㥡戴愴㜵〹㙣慢愳㔰摢㘰㙢摡㝢敦㔲㜰敢㑦㙢㝦㌴挳㍦㝥晦㠱㐶㙣㐷㈱㌵㄰㈵㠳㉥㙤敡扤昷㉡攸㔸㔷㔳㤱㤳慥〳ㄴ㤶㔱攱ㅡ㉡っ㠲㠲㥣㉤㤶愳㔶㝢戶攰㑣㙢搳捣㤱戵ㄵ㙣㜶㉤㥢㡤㠱㠲㘴敤㍡搴挰㕣挹て㥤戵敢㔱㘶搶挶㐲㈷㜵搶㔶㘹㉤捥慡㙥㜰搶㌸晢摡捥摡つ㘸㥥捣摡㑤摡ㄸ㈷㘶㌷㈴㙢㥣愱㕤㈳㠱て㈵㈵愰摥慣ㅤて㥥㘴敤ㄶ搸㔶㥣挸扤挱搶戴戳㜶ㅢ戸昵㘷㡤㜷慦昱ㅦ戲㙥愷ㄱ摢ㄱ㈶慢愲㘴搰愵㑤㥤戵㍢愰㘳摤㐹㐵捥〶て㔰戸㡢ち㜷㔳㠱㔳〶㈴㙢㥣㌹㕢㥢戵㤸愳㤹㈳㙢昷戲搹㝤㙣㜶㍡ㄴ扣㠷㉢捥搱慥㘱ㄴ攱晢愱昲㘷づ㔷㥣搸㉤〸㍤㐰摢攵愸㙤愰ㅤ㜳戸㝡㄰摣晡ㄱ㥡㡡㘶昸挷晤㝦ㅡ㘱㜳扥捦〰つ〰攰㘱攸㔸㙢愸挸愹攲〱ち晦愶挲㕡㉡㜰昶戸ㅣ慥ㅥ㐱慤昶㜰㠵慦㤳昸㔵っ挹愰攷㠸晦ㄸ搴㠰捤㜴㠷㕤〷㠴敢㘸昷㜱摡㥤つ〵改昸㑦戰〱愶ㄶ昰㐳㜷晣昵㈸戳攳捦㠱㑥敡㡥扦㐱㙢捤㠵㔶㠳㍢㍥㈷㤶摢ㅤ晦㐹㌴㑦㜶晣愷戵戱昳㈱㙦㐸挷㥦て扤ㅡ〹㥣㜳挱ㄹ戹慦攳㜳㙡扡愴昵㔹搸㔶㥣愳扥挱搶戴㍢晥昳攰搶㥦搶〵㘸㠶晦㤰昵〲㡤搸㡥㐲㡡㤳搹〳戲昶㈲㜴慣㡤㔴攴㐴昷〰㠵㤷愸昰㌲ㄵㄶ㐲㐱㍡晥㈶搴㙡㍢晥攵㡥㘶㡥慣扤挲㘶慦戲搹㌲㈸㐸搶晥㠳ㅡ㤸慦昱㐳㘷敤㜵㤴㤹㌵㑥㔴㑦㥤戵捤㕡㙢㌹戴ㅡ㥣㌵捥㜸户戳昶〶㥡㈷戳昶㤶㌶㜶㉤攴つ挹摡㑡攸搵㐸攰㈷㤳ㄲ㔰敦攱敡㝡昰㈴㙢敦挰戶㕡㠵摡〶㕢搳捥摡㝢攰搶㥦戵ㅢ搱っ晦㔸㐵㑤㈳戶愳㤰扡ㄹ愵㠰愴㝣〰ㅤ敢㐳㉡㜲〶㝥㠰挲㐷㔴搸㐲〵捥挹㤷慣㝤㡣㕡㙤搶㌸敤摥㌴㜳㘴敤ㄳ㌶晢㤴捤㌸㐵㕥戲昶㕦搴挰晣㡣ㅦ㍡㙢㕢㔱㘶搶㌸㠳㍥㜵搶㍥搷㕡㥣㘲摦攰慣㍤っ㘵㍢㙢摢搰㍣㤹戵敤摡ㄸ㘷改㌷㈴㙢㙢愱㔷㈳㠱挷㐸㠳戲挶挹晣㤲戵㉦㘱㕢㍤㡡摡〶㕢搳捥摡づ㜰敢捦摡㍡㌴挳㍦㤶㠵搳㠸敤㈸愴㥥㐰挹愰㑢㥢晡㈴昳つ㜴慣㙦愹㔸ㄳ慣昰ㅤㄵ扥愷挲㝡㈸㐸搶㝥㐰慤㌶㙢㕣て㘰散㍡戲昶㈳㥢敤㘴戳㤷愰㈰㔹晢〹㌵㌰㝦收㠷捥摡㉦㈸㌳㙢㥣摡㥦㍡㙢扦㙡慤㑤搰㙡㜰搶㕥㠱戲㥤戵摦搰㍣㤹戵㍦戴㌱㉥ㅦ㘸㐸搶戸㡥愰㐶〲㥦㑣㑡㐰扤晢ㅡ㔷ㄹ㐸搶㜸㌱㔳㜱戹挱〶㕢搳捥㕡㍡戸昵㘷㡤换ㄲ昰㡦ㄹ㍡㌴㘲㍢ち愹户㔱㌲攸搲愶捥㕡㈶㜴慣㌰ㄵ戹㘶㈱㐰愱〹ㄵ戲愸昰㉥ㄴ㈴㙢晣㕤摢摡慣㜱愱㠲㘹〶扥戱ㅢ㘱戳愶㙣挶㐵〵摥愱挱㌶昰㙡ㄸ㐵㌸ㅢ㉡㝦㘶㘸挰攵〷㠲㔰㌳摡收㍡〴ㅢ㈱晤㠵㌵〷摣晡ㄱ晡ㄲ捤昰㡦㠹㐵㌴㠲㠲扣戹㘸挱㙣〹㘳搳〸敤〲ㅤ㙢㔷㉡敥〸㔶㘸㐱㠵摤愸昰㌵ㄴ㘴㘸戰㍢㙡搹收换愰晣㕡摥㤳㌰攸ㄹㄸ散〹㈵㈰挳㠵づ挶慤㜰散㡢愹㉤㔱戶㕡㠱愸摦愱㈰摤扥㌵挵㤸㜸捦て摤敤摢愰捣㙥捦㕢晤愹扢晤摥㕡㉢㤴昶㈷扡㍤ㄷ㍦搸摤扥㉤㥡㈷扢㝤慥㌶㤶〶㜹㐳扡㍤ㄷ㐸搴㐸攰㔵愴挴摡摢敤㤹戱昵㄰㔹敤㘱㕢㠵㔱㜳㜵晢づ攰搶㥦搴㉣㌴㠳㙤慣㈰愰ㄱ摢㔱㐸㜱挱㠵㐱ㄷ㍣㤳搴㡥搰戱昶愷㈲ㄷ㘳〴㈸ㅣ㐰㠵〳愹㤰つ〵改昶〷愱㔶摢敤戹〲挳㌴〳摦搸敤挴㘶㥤搹慣㈵ㄴ㈴㙢㕤㈸づ㔹㕤昹愱戳㜶㌰捡捣ㅡㄷ㔳愴捥㕡㌷慤搵ㅡ㕡つ㍥㔸㜱㔵㠶㥤戵敥㘸㥥捣㕡て㙤慣つ攴つ挹ㅡ㔷㙥搸㔹攳㐲ち㐶敥换ㅡ搷㜵慣㠷挸㍡っ戶㔵㉥㙡慥慣昵〴户晥慣戵㐷㌳挹㕡㉦ㅡ戱ㅤ攱ち〵戸〶㕤昰っ扡扤愱㘳昵愱攲㝥挱ち㐷㔰攱㐸㉡㜴㠴㠲㘴慤㉦㙡戵㔹攳搲㄰㘳ㄷ㝣㘳昷㈸㌶敢挷㘶㠷㐰㐱戲搶㥦攲㤰㌵㠰ㅦ㍡㙢〳㔱㘶搶戸捡㈳㜵搶昲戴搶愱搰㙡㜰搶戸㕣挴捥摡㈰㌴㑦㘶㙤戰㌶㜶㌸攴つ挹㕡㉦攸搹㔹㥢捤昰㠳戲挶〵㈷敢㈱戲㠶挲戶敡㠳㥡㉢㙢挷㠰㕢㝦搶㡥㐴㌳挹摡㜰ㅡ戱ㅤ攱〲〴戸〶㕤㝡搷〷搰ㄱ搰戱㐶㔲㤱换㔷〲ㄴ㐶㔱㘱㌴ㄵ晡㐳㐱戲㌶〶戵摡慣㜱捤㡡㘹〶扥戱㍢㤶捤㡥㘵戳ㄱ㔰㤰慣攵㔳㡣㈵㈳晣搰㔹㍢づ㘵㘶㡤换㑦㔲㘷㙤扣搶ㅡ〵慤〶㘷㡤敢㔸散慣ㅤ㡦收挹慣㥤愸㡤㜱㠹㑢㐳戲㜶㉣昴散慣捤㘷昸㐱㔹攳㑡㤸昵㄰㔹㈷挳戶ㅡ㠷㥡㉢㙢愷㠲㕢㝦搶挶愳㤹㘴敤㌴ㅡ戱ㅤ攱〲〴戸〶㕤㝡搷㔹㥢〰ㅤ㙢㈲ㄵ戹慥㈶㐰㈱㐶㠵㐹㔴㌸〹ち㤲戵〲搴㙡戳挶挵㌴愶ㄹ昸挶㙥㈱㥢挵搹慣〸ち㤲戵㈲㡡戱〶㠶ㅦ㍡㙢挵㈸㌳㙢㕣ㄷ㤳㍡㙢㈵㕡慢ㄸ㕡つ捥ㅡㄷ搸搸㔹㍢ㅤ捤㤳㔹㉢搵挶戸昶愶㈱㔹㉢㠵㥥㥤㌵慥㠹㘱攴扥㈳㈴㤷攸慣㠷挸㉡㠷㙤㔵㡥㥡㉢㙢㔳挱慤㍦㙢㕣搳㈳㔹㍢㠳㐶㙣㐷戸㑣〱慥㐱㤷摥㜵搶㉡愱㘳㈵愸挸〵㍦〱ち㔵㔴愸愶㐲ㄵㄴ㈴㙢搳㔰慢捤ㅡ㔷昹㤸㘶攰ㅢ扢搳搹㙣〶㥢捤㠶㠲㘴㙤㈶挵㈱敢㑣㝥攸慣㥤㠵㌲戳挶〵㍢愹戳㌶㑢㙢捤㠵㔶㠳戳挶㤵㍦㜶搶捥㐶昳㘴搶捥搵挶戸㈸愸㈱㔹㥢て㍤㍢㙢㡢ㄹ㝥㔰搶戸㜶㘸㍤㐴搶ㅣ搸㔶ㄷ愲收捡摡㜹攰搶㥦㌵㉥㌶㤲慣㥤㑦㈳戶㈳㕣愶〰搷愰㑢敦㍡㙢昳愰㘳捤愷㈲㔷㈲〵㈸㕣㐰㠵ぢ愹戰㄰ち㤲戵㡢㔰慢捤ㅡ㤷ㅦ㤹㘶攰ㅢ扢ぢ搸散㘲㌶㕢〶〵挹摡㈵ㄴ攳㕡㌸㍦㜴搶ㄶ愲捣慣㜱㈵㔱敡慣㕤愶戵㤶㐳慢挱㔹攳㤲㈴㍢㙢㡢搰㍣㤹戵挵摡ㄸ㔷㉢㌵㈴㙢㉢愱㘷㘷㡤慢㠸ㄸ戹㙦㕦攳愲愶昵㄰㔹㑢㘰㕢慤㐲捤㤵戵愵攰搶㥦㌵慥㠲㤲慣㕤㐹㈳戶㈳㕣愶〰搷愰㑢敦㍡㙢㔷㐱挷扡㥡㡡㕣㈲ㄵ愰戰㡣ち搷㔰攱㔶㈸㐸搶㤶愳㔶㥢㌵慥㡢㌲捤挰㌷㜶㔷戰搹戵㙣戶ㅡち㤲戵敢㈸挶戵㜰㝥攸慣㕤㡦㌲戳挶㈵㑥愹戳戶㑡㙢㍤〴慤〶㘷㡤㙢愵散慣摤㠰收挹慣摤愴㡤慤㠱扣㈱㔹㕢ぢ㍤㍢㙢搷㌲晣愰慣㜱戵搵㝡㠸慣㕢㘰㕢㜱㔹㠴㉢㙢户㠱㕢㝦搶戸㍣㑢戲㜶㍢㡤搸㡥㜰㤹〲㕣㠳㉥扤敢慣摤〱ㅤ敢㑥㉡㜲敤㔶㠰挲㕤㔴戸㥢ち敢愱㈰㔹扢〷戵摡慣㍤攵㘸〶扥戱㝢㉦㥢摤挷㘶㉦㐱㐱戲㜶㍦挵㈱敢〱㝥攸慣慤㐶㤹㔹攳摡慢搴㔹㝢㔰㙢㜱㜱㔶㠳戳挶㐵㕣㜶搶ㅥ㐲昳㘴搶搶㘸㘳慦㐲摥㤰慣扤〶㍤㍢㙢㌷㌲晣愰慣㜱ㄹ搸㝡㠸慣戵戰慤㌶愳收捡摡愳攰搶㥦戵㌷搱㑣戲昶ㄸ㡤搸㡥㜰㤹〲摣㠰愴慣㠳㡥昵㌸ㄵ戹愸㉣㐰攱〹㉡搴㔰攱㕤㈸㐸搶搶愳㔶㥢㌵慥㈴㌳捤挰㌷㔹摢挰㘶㑦戲搹㔶㈸㐸搶㥥愲ㄸ㑢㙦昸愱戳昶っ捡捣ㅡㄷ㠵愵捥摡戳㕡㡢慢挶ㅡ㥣㌵慥㉥戳戳昶ㅣ㥡㈷戳昶㠲㌶戶ㅤ昲㠶㘴敤㑢攸搹㔹扢㥤攱〷㘵㡤敢搳搶㐳㘴㙤㠴㙤挵㠵㙡慥慣扤っ㙥晤㔹晢〶捤㈴㙢㥢㘸挴㜶ㄴ㔲摦㠱㙢搰愵㜷扤慦扤〲ㅤ敢㔵㉡㜲戵㕢㠰挲㝦愸昰ㅡㄵ㝥㠰㠲㘴敤㜵搴㙡戳挶㈵㙥愶ㄹ昸挶敥㘶㌶㝢㠳捤搲搲㜵搶摥愴ㄸ㍦改挹て㥤戵户㔱㘶搶搲愱㤳㍡㙢敦㘸慤っ㘸㌵㌸㙢㤹㔰戶戳昶㉥㥡㈷戳昶扥㌶ㄶ㠶扣㈱㔹换㠲㥥㥤㌵慥㔴㘳攴扥昳㥡〵㤵昵㄰㔹ㅦ挲戶㡡愰戶挱搶ㄴ慦搶ㄶ㜰敢捦㕡㌶㥡㐹搶㍥愶ㄱ摢ㄱ愶㝢㠰㙢搰愵㑤㥤戵㑦愰㘳㝤㑡挵㥣㘰㠵晦㔲攱㌳㉡㐴愱㈰㔹摢㡡㕡㙤搶㕡㌸㥡㠱㙦散㝥捥㘶摢搸慣つㄴ㘴㕦晢㠲㘲慣慥攴㠷捥摡晦㔰㘶搶昶㠶㑥敡慣㝤愹戵摡㐲慢挱㔹摢〷捡㜶搶扥㐲昳㘴搶扥搶挶㜲㈱㙦㐸搶摡㐳捦捥ㅡ㤷搰㌱㜲㕦搶昶㠵㡡㘴敤㕢搸㔶ㅤ㔰摢㘰㙢摡㔹晢ㅥ摣晡戳搶ㄱ捤㈴㙢㍦搰㠸敤〸昳㈹挰つ挸摡㡦搰戱㜶㔲昱挰㘰㠵㥦愸昰㌳ㄵづ㠲㠲㘴敤ㄷ搴㙡戳搶挵搱っ㝣㤳戵㕦搹散㌷㤰捣㥥㔰㘸搸㔲戱㈶㘸ㅥ㜵慣摦㤳㥦㈱摣愵㘸㙣㜵慣ㄴて戴ㅡ㡤㌵㈴㔵㘴晤ㄳ㈶づ㘷搸㉢㜹敡㥤敦㈳㥢㜰昲愹㙤戱㘵㕥っ摣㜳㠳昴戶挹慦㉥晥戵㤵㍥㤱捣戴㕦晥昸愳㘱㕥搸㉢摣扦㠳㠸㈴㘱㜶敡ㅦ㐸ㄸ昷愲㕥愸㑡ㄷち㘵㠲慦㕦慡㜷㄰㌷戳て戸㜵㑣戸昷㉣㤲愱搵ㄶ挹改挱㥣〸摥愹ㄴ搳捤ㅡ㌰敦㥥㡦捡㔲㐷〶挵愰㡥㌲摣㜴敡挰〵敡愱捣〱愰摥㠹㘰扥㤹摣搲㘷㡢㌸愷㍢扦㙡㘶㈹收搱戳挸㠹㘱㜶㠹ㄳ㠷戱㍡㄰㍣〴㕤㔱㤹㠱㌵㤰摥㕦㙥慤㙤扢ㄶ㑥㥢敥收㜹〰㠰㌴愳愴ㅦ愲挹晣昵㘷晦て摡搷戶㜷㘷㠵㙤昸ち㘷㘲㥢㜶ㅢ㔹㔲㔰㔹㤱愸㈸慡捡捤挷㝡㤰㕣㍥ㄲ愲〸㉢㠳〶㘴晥っ㡢㠱㍥戹㘱ㄹ攵㝣昶摢㌴晥攰㘵㘴㑡㜹挵昴㜲㠹㈶㌳挱㈷㘳㐸㝥㥢㌴愱㥢〸晤昰戵㉦挰㡢づ㐴愰㙣㙣㌵㠱攳㘶改搱㍣㠲㠹㔷㜴㤰㈹ㅣ㙤ち㠳㜵㈱㘷〸ち戴ㄲㄶ捤扦㤱㐴㠷挲㌲扤㠴戳㄰捤㉥㜹〳㈷戸ㅦ㜳ㄷ收㠳ㄲ戳挱㤶㠹㝢挷攲愱ㄲ攱〸㌸捤挱㜱㉣昵㠸づ搳㔶慣愶㄰㕡敤㘰捦捡〵㔱挳挱攷〱㉡愲扥〱㡥摣㠱攸㉢㘲攵㐰㡤㍢挲〸㔴〵㈸搷㡥㌰㌲㤰㍢ち㕣敥っ搶㉥㘸慣挶〴敡ㅣ㙢戸㉤愸〳㔷愸攳挲ㅣ㈸㍢慢摡㡥㈰搸㐵挰挴㈲㜹愸㌰挵㙡ㅢ㌸㑣戳㍢㑤挷愱㠱愴㘹㑦攸㈱㑤攳㘹ち慦攸昱愶㜰㠲㈹㥣愸ぢ㌹㈷愱搰㌸㘹㍡ㄹ㤶改挵㘲㥡㉣㈶挵㘲ㅥ愲愷ㄸ晥㕥㘴敤㑦㡤㡥㈰敡㌴昰㙤攰户㘰换㤲挰敦〳㌵〲㍦〱㜲〱㍥ㄷっㄶ攴㍤搱㜰㕤改㠸㠱㉢挰户愷㙥㐱愰㑥摣㜰㍢㘸㝢愸攳㍡㈱愸〰晦づ㠲昰〳晦㔶㈰昰挵㘸㈴挰ㅦ〰㔳〰扥㠴愶昰㡡㥥㙥ち㔳㑣愱㔴ㄷ㜲捡㔰㘸ㅣ攰换㘱㤹㕥扣挰㔷ㄸ㝥㘷㐴㈹捦ㄵ戴㍡㐳㑤挹㡣㕤敡ㅦ散〴㈲〱㙤〱㘲㤳〳㠸㜰㜷愸愴㍣昲愸㤷〲搱愹㠲㈵㐱愷㠷㡤㑥㌵㠳挳㉢㍡捤ㄴ愶㥢挲っ㕤挸㍣ぢ㠵㝡㑦愵㝡敡㉣㙤慢㐹慡㐰ㄵ慡㜸㐶㤳㈶扥㔵攸敥搳㉡㘶搵捡㈹㤸㈷攰㜰㤸㌴昳㐵㠴㕤昷㔹搲㌴㘲㤷㜳㥦㈵㘵挳づ㈳愰㠷㠳㐴愲戳㄰㌸㌷挲ぢ晥搹㠶摦㠷扡㠷㔲㠳扦㤴愷捥〵㕦㝡㜵㕦昰㔹㘰㘳㌵〷㔴挰㕦敦〰摦㈲昸戲晢㍦ㄱ㠸昳㕣㌴㤲㜰〶㐰て扤昰㍣㥡挲㉢㝡扥㈹捣㌳㠵昹扡愰㉥㐲㠱㔸慢㜵㌰㐹ㅣ挴㐰ㅥ㘳ㅣ〴ㄲ㠹㉥㠰㤰捡摥敤戹搸昰㠷㔲昷〸㙡昴〱㔱㤷㠲㙦敦挵て挲㕡㜲㉦ㅥ㐱㙢搸㡢ㄷ㐲㉥摢敢摡㕦㉦ぢ攴㉥〲㔷昶攲㔱㘸慣ㄶ〷敡㉣㌱摣㌱搴㐱〴愸㠷搴㔲㔰挱敦ㅥ〴攱摦㡢敦〲搷㝦昸扣ㄲ㡤㘴昳挷挱ㄴ昰扢㡡愶昰㡡㕥㙤ち换㑣攱ㅡ㕤挸㔹㡥㐲攳散挵㉢㘰㤹㕥扣挰㕦㙢昸㈷㈰㑡㙢〰㌵晡㠳愸㤵攰摢挰摦攴〲晥ㄴ愸ㄱ昸敢㈱昷〳扦㉡㤰㝢〳戸〲晣㘹〴昵愶㐰ㅤ㤹㜳㑡敦ㄳ愹㠳〲戴㐲敡㌶㔰〱晥扡㐰攰㔷〴〲㝦㍢ㅡ〹昰㠵㌰〵攰敦愰㈹扣愲㜷㥡挲㕤愶㜰户㉥攴摣㠳㐲攳〰㝦㉦㉣搳㡢ㄷ㜸㑥㑦ㄵ㝥㌱愲㤴愷㔸㕡㠳愱愶ㅥ〰㔳㠰㥤攲〴攲㐱㜰〵㠸㈵㑥㈰㙡昷攰挵㠱㐰㍣㠴㐶〲㐴㠵つ挴挳昴㠷㔷㜴㡤㈹晣摢ㄴ搶敡㠲㝡っ〵搹㠳ㄷ挱㘴敤ㅥ㝣〶㘳慣〴㠹㐴搷㐱㠱捡摥敤㜹摣昰愷㔱㜷ㄴ㌵㐶㠲愸ㅡ昰敤㡥㜴〱㉣㈶昷攰㌳㘹つㅤ㘹㍤攴晥㡥戴㈱㤰晢㈴戸搲㤱㘶愱戱㝡㍡㔰攷㔹挳㍤㠷㍡㠸〰昵㤰㝡ㅥ㔴昰㥢攳挴慦㜶〰㜴㙥㈰㝥㉦愰㤱攰㌷ㄷ愶搰㤱㕥愴㈹扣愲ㅢ㑤攱㈵㔳㜸㔹ㄷ㜲㌶愱搰㌸ㅤ㠹㜳㍢改挵ぢ㍣愷㝢ち㝦㍥愲㤴㠷㡡㕡昹㔰㔳慦㠱㘹〳㍦摤〵晣〲愸ㄱ昸搷㈱ㄷ攰㉦搶㐰戱愲㌶ㅢ慥敢㠰晡〶戸〲晣愵搴㝤㉢㔰攷ㅤ挳扤㑣摢㐳㍤愴摥〳ㄵ攰愷〶〲㕦ㅥ〸晣晢㘸㈴挰㕦〱㔳〰晥〳㥡挲㉢晡愱㈹㝣㘴ち㕢㜴㈱攷㘳ㄴㅡ〷昸㑦㘰㤹㕥扣挰㝦㙡昸㔷㈲㑡㜹づ慢挵ㅦ㠲㔶㥣戴㘹〳㕦攴〲晥ㅡ愸ㄱ昸慤㤰晢㝢晣攷㠱摣㙤攰ち昰㉢〸敡昶㐰㥤㉦つ昷㍡敡㈰〲搴㜱ㅤㄵ㔴㠰㥦ㄸ〸晣㘹㠱挰㜳㍥愵〰㝦〳㑣〱㜸捥㥤攴㉢捡昹㤳㔲昸捥ㄴ扥搷㠵㥣ㅦ㔰㘸ㅣ攰㝦㠴㘵㝡昱〲扦搳昰㙦㐱㤴搶㐴㙡㑣〰㔱㍦㠳㙦〳㍦摥〵晣ㅤ㔰㈳昰扦㐰敥〷晥搷㐰敥㙦攰ち昰㜷ㄱ搴㍦〲㜵ㄴ愰ㄲ㝢昷㔰〷ㄱ㐰ぢ㤷㜵挱ㄵ攰挷〴〲㍦㉡㄰昸っ㌴ㄲ攰ㅦ㠰㈹〰㥦挹ち㕥搱戰㈹㌴㌱㠵㉣㕤挸戱㔰㘸ㅣ攰㈳戰捣㙤昱〲摦搴昰ㅦ㐶㤴昲戸㕦㉢づ㌵搵っ㝣〱㘲慤ㄳ㠸ㅣ㜰〵㠸愳㥤㐰搴㥥戳昲〲㠱㠸愲ㄱ晥昱㡣㍥ㅢ㠸㕤㔸挱㉢扡慢㈹戴㌰㠵摤㜴㐱敤㠹㠲㥣戳〶挰㘴敤㌹敢〹挶㔸〳ㄲ㠹戶㠴㐲搰昶戴㌲晣愷愸㕢〶㌷㔶㈹㠸摡ぢ㝣扢㈳昵㠲挵攴㌹敢㌹㕡㐳㐷㙡〳戹扦㈳敤ㅤ挸㙤ぢ慥㜴愴ㄷ搰㔸攵〶敡戴㌷摣㡤搴㐱〴搲㤱㍡㠰㉢昸ㅤ攲挴慦昶㥣搵㉤㄰扦晤搰〸晦昸敤㐴㤸㐲㐷敡挸ち㕥搱晤㑤攱〰㔳㌸㔰ㄷ㜲づ㐲愱㜱㍡㔲㈷㔸づ〲扥戳攱扦㡥㈸攵昹换㔶㈵㠲㔴㕤挱户㠱㍦挰〵晣㕢㔰㈳昰〷㐳敥〷扥㕢㈰户㍢戸〲晣㍢〴戵㐷愰捥㘱㠶晢ㅥ㜵㄰㠱〰摦ㄳ㕣〱扥㝤㈰昰戹㠱挰昷㐲㈳晣㠷慣㡦㘰ち挰昷㘶〵慦㘸ㅦ㔳㌸挲ㄴ㡥搴㠵㥣扥㈸㌴づ昰㐷挱㜲㄰昰晤っ晦㔳㐴㈹㡦慣戶㘶㈰㐸㌵〰㝣ㅢ昸㤶㉥攰㍦㠷ㅡ㠱ㅦ〸戹ㅦ昸扣㐰敥㈰㜰〵昸㉦〸敡攰㐰㥤愱㠶晢㍦敡㈰〲〱晥ㄸ㜰〵昸㕤〳㠱㡦〶〲㍦ㅣ㡤昰㡦挵〰㌰〵攰㐷戰㠲㔷㜴愴㈹㡣㌲㠵搱扡㤰㌳〶㠵挶〱㝥㉣㉣〷〱㝦慣攱㝦㡦㈸攵㈹摦搶㌹〸㔲㡤〳摦〶㍥换〵晣㑦㔰㈳昰挷㐱敥〷㝥㝣㈰昷㜸㜰〵昸㕦〸敡㠹㠱㍡㈷ㅢ敥㙦搴㐱〴〲晣愹攰ち昰㘹㠱挰㠷〲㠱㍦つ㡤昰㡦㥦愳挷㐵㔹〰㍦㠱ㄵ扣愲ㄳ㑤㈱㘶ち㤳㜴㈱愷〰㠵挶〱扥㄰㤶㠳㠰㡦ㅢ㝥㈶愲戴收㈱㍥敢㝣㄰㌵ㄹ㝣ㅢ昸㥤㍦㌹㡦昱ㄶ搴〸㝣㌱攴㝥攰㑢〲戹愷㠳㉢挰㌷㐵㘳㔵ㅡ愸㔳㙥戸捤愸㠳〸〴昸愹攰ち昰摦㈰〸晦㤵㠵ㅤ攰晡慦㉣㥣㠱㐶昸挷㜵㘰㤸〲昰㤵慣攰ㄵ㑤㤸㐲㤵㈹㔴敢㐲捥㌴ㄴㅡ〷昸改戰ㅣ〴晣っ挳摦ㅤ㔱捡〳攵慤〵〸㔲㥤〹扥つ晣㔶ㄷ昰慤愰㐶攰捦㠲摣て晣慣㐰敥搹攰ち昰㝢ㄱ搴㜳〳㜵收ㄸ敥摥搴㐱〴〲晣㜹攰ち昰㕢〲㠱晦㌰㄰昸昳搱〸晦戸扥て㔳〰㝥ㅥ㉢㜸㐵攷㥢挲〵愶㜰愱㉥攴㕣㠴㐲攳〰扦〰㤶㠳㠰扦搸昰昷㐳㤴ㄶ㝦㔱摣㕡〴愲㉥〵摦〶晥㑤ㄷ昰〷㐲㡤挰㉦㠴摣て晣㘵㠱摣㐵攰ち昰㥤〸敡攲㐰㥤㈵㠶摢㠵㍡㠸㐰㠰㕦ち慥〰晦㙡㈰昰㥢〲㠱扦ㄲ㡤昰ㅦ戲扡挳ㄴ㠰扦㡡ㄵ扣愲㔷㥢挲㌲㔳戸㐶ㄷ㜲㤶愳搰㌸挰慦㠰攵㈰攰慦㌵晣挳㄰愵㜵㈵攲戳㤶㠲愸㤵攰摢挰㍦敢〲扥㌷搴〸晣昵㤰晢㠱㕦ㄵ挸扤〱㕣〱晥〸㠲㝡㔳愰捥㉤㠶摢㤷㍡㠸㐰㠰扦つ㕣〱㝥㝤㈰昰㑦〴〲㝦㍢ㅡ攱ㅦ㔷〶㘱ち挰摦挱ち㕥搱㍢㑤攱㉥㔳戸㕢ㄷ㜲敥㐱愱㜱㠰扦ㄷ㤶㠳㠰扦捦昰㡦㐶㤴搶ち挴㘷㉤〷㔱て㠰㙦〳扦挶〵晣㌰愸ㄱ昸搵㤰晢㠱㝦㌰㤰晢㄰戸〲晣㜰㠲扡㈶㔰㘷慤攱㡥愴づ㈲㄰攰ㅦ〵㔷㠰扦㍦㄰昸㝢〳㠱㝦っ㡤昰㡦〷戱挱ㄴ㠰㕦挷ち㕥搱挷㑤攱〹㔳愸搱㠵㥣昵㈸㌴づ昰ㅢ㘰㌹〸昸㈷つ晦㌸㐴㘹摤㠰昸慣㔵㈰敡㘹昰㙤攰㙦㜵〱㝦㈲搴〸晣㌳㤰晢㠱㝦㌶㤰晢ㅣ戸〲晣挹〴昵㠵㐰㥤㡤㠶㝢㉡㜵㄰㠱〰晦㌲戸〲晣慡㐰攰㔷〶〲扦〹㡤昰ㅦ戲㘲㌰〵攰㕦㘱〵慦攸慢愶昰ㅦ㔳㜸㑤ㄷ㜲㕥㐷愱㜱㠰摦っ换㐱挰扦㘱昸㜱㐴㘹昱ㄷ摣㉤晥㑥扣㝡ぢ㝣ㅢ昸慢㕣挰㤷㐰㡤挰扦つ戹ㅦ昸㜷〲戹敦㠲㉢挰㑦㈱愸敦〷敡㝣㘸戸㘵搴㐱〴〲晣ㄶ㜰〵昸挵㠱挰㉦ち〴晥㘳㌴挲㍦㥥㡣〷㔳〰晥ㄳ㔶昰㡡㝥㙡ち晦㌵㠵捦㜴㈱㘷㉢ち㡤〳晣攷戰ㅣ〴晣㌶挳慦㐶㤴ㄶ㝦ㅤ摥扡ㅢ㐴㙤〷摦〶晥㐲ㄷ昰㌳愱㐶攰晦〷戹ㅦ昸㉦〳戹㕦㠱㉢挰㥦㐵㔰扦づ搴昹搶㜰捦愶づ㈲㄰攰扦〷㔷㠰㥦ㅢ〸晣散㐰攰㝦㐰㈳晣㘳㕤〱㑣〱昸ㅦ㔹挱㉢扡搳ㄴ㝥㌲㠵㥦㜵㈱攷ㄷㄴㅡ〷昸㕦㘱㌹〸昸摦っ㝦ㅥ愲戴昸换昳ㄶ㝦摦㕥晤〱扥〰㝢㈱昸㙣挸㜷搴㕣扤㔶㌲愷㠷捡㠶㠳㤹㥢愱㈸㘷昱愰㕤挸㕡㈰㥢㥣挹㠹㈸㐷愴晥戵㜱挷㐴㡦㑥㤸㙥㠴㥦㑦㡤ㄷ攲挷っ愷攲攷㠶㘷ㅥ㕤㕥㔵㌹㤳㐶搳昱㘳㠶昶慦㍢㘵愴昵昹㙢戶㜸㈷㜹㙦㤸攲㍢戳ㅡ挹晡扦戰㐳㑣㤲昷㤶㘹㜱ㅦ扣慤㑢戰挱慡㈹㌶户〳㙢慦㤰扣㑡昲ㅦ㄰㌵ㄵ㉥〳ㅦ挲㔵愱〵扥㐷搸攷挰㤲愰扦搸㠱扥摡挵㜰㕤愰㜳㐶㡡㠰扥㐴㐰㔷㥣㔶㐲攰搵ㄴ㔸攷搶㑡㠰㑢ㄹ㈰攷㜲〴〵㔸㤴㉡挰戸ㄶ昸ㅥ㈳捦改ㅥㄲ攰㜲㐷㠰搱㕣㜰㈵㤴ㄵ㜶㈸㌲慦㠳㌰戸〲收㑣づ搱扡捥搶攲㜴っ〹㜸愲㌳攰敢ㄹ㌰攷㐰〴〵㝣㜲慡㠰㑦搲〲敦愳摤愳〷ㅢ愷户搸㑥㌹换㐱㥣㥥攰㜴㝡ㅢ㠴㌹㥣㈷㠰㝦敦㥣愸ㅤ晤挰攳慢扦搰搰㙥晡戳㘵晦ㅣ㑥㉡㜰戵昰㍥愰㐱㕡㡣㜸捦㙥㌱昵攱晥㡡昳ぢ㤲ㅢ搶〶㔰摡㕤㈵㍦搵㠶ㅤ慢〵摥愷て㐷㌹㈳㐱搰扣挷摥㌰㑥㉢㤰つㅢ攳摣戰晢戸㘱㥣㌰㠰晦㍦戱㘱㥣㕤攰㙡ㄱ扣㘱ㅢ昵㠶摤搲㕦㜱愲㐱搰㠶つ㑦戵㘱挷㘸㠱敦愹挲㥣㡢㈰㕤散㘱挴㙥㡥㐰㑡㈶ㄹ㘰ㅢ摣㕤㡡搳ち〴㠴㝦摢㈰㜰㙥㠰㠰㌰搸〹挲㈳㄰㉡摥㤰㑦〶㤸摣㐹〷愴ち戰扦ㄶ昸㥥散换㝢昶ㄲ㘰㡤㌳㐰戹ㄹ敦ぢ㜰愲〹㜰㠳ㅤ㈰敦愱㑢㠰㐷㍡〳㝣㡡〱昲挶㜵㔰㠰㍤㔳〵㜸戸ㄶ㜸㥦慥ㅢ㥤㘲㥣扥㘰㍢慤㌰㑥て㜵㍡摤〸㘱捥ㄹ㄰攱晦㑦㜴つ摥戶㜶戵〸散ㅡ㍦㝤㙡㜷㡤㈵㌵晤ㄵ敦㘰㈷㌷㉣搹攷て㑥戵㘱㕤戵挰昷搴㕣摥攴ㄶ攴晦㠳搸㙢扢㠶摣扤昶㈱捦晢搵搲㌵㕥户㐱攰㑤㘷㐱晥㈰㈷〸㙦㐰愸㜸愷㌷ㄹ㘰戲㙢散㤷㉡挰づ㕡攰㝢㜲㉤㙦〶㑢㠰敦㌹〲㡣㕥㙣㐲㜹摦づ攵㔲愳㈵㐰㈲㜲㌹㠹㕥㘶戴㍥戴戵㜸戳㔶〲摥挷ㄹ昰ㄶ〶捣㍢愴㐱〱户㑥ㄵ㜰㉢㉤昰㍤㑤㤶㌷㔱㈵攰慤㡥㠰㤵摣ㅤ昵㈱捡晢愱㠲攸㌶㍢㐰摥搴㤴〰㜷㜷〶戸㥤〱摥㤲㈲挰㘸慡〰㜳戴挰昷㐴搷㍢㑣㠰摦㌸〳扣换㜰㕤〸摥〳慥〴昸㥤ㅤ㈰㙦晥㐹㠰㑤㥤〱晥挰〰㜹挷㉤〸挱㜰慡〰㌳戵挰晢㔴搵㈸敦搱㠹搳㕦㙤愷扣搱㈶㑥搳㥤㑥㝦㠷㌰攷〹㠸昰晦㈷㜶㌶摥㙦㜳戵〸摣搹㐶㌸㡥挳扣昵㤶摣戰攴捥昶晢捥ㄴ㘳㤱摦戴挰昷戴㔴摥㥤㤳慥㤱㠱㜹晥戵㍢摢ぢ㠶敢㐲㝥㈳戸〲㐲ㄸ扡捤搲ㄵ敦㤶〹〸㍦挱㝡敤㔸㈴ぢ㐲挵㕢㔴挹〰㤳㍢摢㜷愹〲晣㔶ぢ㝣㑦㉣攵㕤㉣〹戰戹㌳㐰戹㍤攵敢扢扣㈱㈵〱㐶敤〰㜹㔷㐹〲晣捡ㄹ攰慥っ㤰户㜲㠲〲摣㤶㉡挰捦戵挰昷搴㔰摥敤㤱〰㕢㍡〳晣挲㜰㕤〸晥て㕣〹戰戵ㅤ㈰敦扥㐸㠰㥦㍡〳㙣挳〰㜹换㈳㈸挰て㔳〵昸㠱ㄶ昸㥥摣挹扢㈲ㄲ㘰㝢㘷㠰㜲扢挳㠷㈰㙦㜰㐸㠰ㅤ散〰ㄵ㝡戴〴昸㡥㌳挰㡥っ㌰ㄳ愲愰〰㌷愷ち昰㜵㉤昰㍤㍤搳㠲㈵〹戰戳㌳挰愶㠶敢㐲戰ㄹ戸ㄲ㘰㔷㍢挰㕤㔰㤷〰㕦㜱〶搸㡤〱敥づ㔱㔰㠰㉦愶ち昰〵㉤昰㍤挱戲㤵〹攵㜰㘷㠰㝢ㄹ慥㉢挰扤挱㤵〰㝢搹〱戶㐳㕤〲㝣挶ㄹ㘰ㅦ〶戸ㅦ㐴㐱〱慥㑦ㄵ㘰㡤ㄶ昸㥥㈲㜹愰〹愵扦㌳挰㑥㠶敢ち戰ぢ戸ㄲ攰㐰㍢挰敥愸㑢㠰㡦㌹〳ㅣ挴〰て㠳㈸㈸挰㌵愹〲㝣㔸ぢ㝣㑦㜲散㙤㐲㌹挶ㄹ攰ㄱ㠶敢ち戰㉦戸ㄲ攰〸㍢挰〱愸㑢㠰て㌸〳ㅣ挵〰㡦㠶㈸㈸挰扢㔳〵㜸㤷ㄶ昸㥥愶㌸捣㠴㌲捥ㄹ攰㜰挳㜵〵㌸ㄲ㕣〹㜰扣ㅤ攰㔸搴㈵挰摢㥣〱㥥挰〰㡦㠳㈸㈸挰ㅢ㔳〵㜸㠳ㄶ昸㥥㘸㜸愲〹攵㌴㘷㠰㈷ㅢ慥㉢挰㔳挱㤵〰㈷摡〱挶㔰㤷〰慦㜳〶㌸㠹〱挶㈱ちち㜰㔹慡〰慦搶〲摦㔳〵㑢㑣㈸挵捥〰愷ㄸ慥㉢挰㌲㜰㈵挰搳敤〰捦㐰㕤〲晣㤷㌳挰㔲〶㔸つ㔱㔰㠰㡢㔲〵㜸㤹ㄶ昸㥥散㌷搳㠴㔲改っ昰㉣挳㜵〵㜸㌶戸ㄲ㈰㥦㑡㠰㔳摤ㅣ搴㈵挰㡢㥤〱㑥㘳㠰昳㈰ちち㜰㝥慡〰攷㘹㠱昷改㝡㔱㕥㡣ㄱ愷戳㘰搷㍡㥢攴ㅣ㤰㐸㈶㉦戸搴昷愳敢㕣㝢ㄴ㑦挸㈳㙦昸㤴慦捣㈲慥㤶㙡㕡㘴戳㜹㡤㐴㥥愶㔶㉡㑢㡤戲昱㐴㤰捡㈹昱捡ㄱ㜸挸つ㥥〳㤲㕦㔲愶㤷敦攰攱㌷晣敤㙣昳捣〹㑢㙡㙣ㅣ㉥ㅡ㕤㠹㠷㔰㌴㈹ㅡ㤶挰愳㜴ち戳捡挶挴慡昰ㄳ愹攵晦㠴㔵㝦㔸晣挵㥦㈵挳换晥ㄹ昶挰㜵㔷㕣㔰攵㝤㐶㠵攳㜹㐱㐹㍣捣㌳愳搲昸㈰㤱扦戶收㉦㝣㉥戲㤶㠳〷戸挴ぢ昰ㄸ愷㕣㔹攸㤵㐸㔳戳㤱㜷戹㉦晤挵㈱慤晥㤰㜸昱㤵挰㥡挳㌴㜳㠰挴㥦㘸〳挵㌲愷昳挸㝡ㄲㄵ㈱愱㑣㕥㝥昲㙥ㄴ㔷挰つ㘶㡢捣改㈵㠵㔵挵攱攲㜸挹攴㘲晣㈶㕢搳愶摣搲㜱㔷慦敤晦㕢㡦㔳〷㐴㜹㠵㐹扡搴㍣摡㥣㑦㜲〱㐸㐴昱㜲ㄲ扢㤵挵㔸搳搴昴挰搸ㄶ㔰摦ㅤ摢㈵㘴㈵㘳㔳扣昲挴昸㙡㍤昲㤲㤱㜸㕣㐸捤换㐸ㄶ㠱㐴搴ち〸㘴ㄷ慡㠰㉦㡥ㄶて㐰愰㔹昸㌵㙤㕥㈸㜲㠴㔲ㄶㄸ捡ㄲㅡ㜲㠷戲㤴㉣㐷㈸搷挳㡥㌳ㄴ挵㡢㐱㌴ㅣ扥ち㥡㡥摦㈵㉣㜴晣㤰㝥㠶㥡㙣晣㠵㘶㠷㤲㘹㔹㐶攳ㅣ㔸换挸㐴搲戲摣攳敦㌶敤て㍡昲㔲扣㐶㈳晥慥慤换㕦㉣搰摦㑡扦扦㔵ㅥ㝦昷㜹晣㐵㜹改㐴愰扥㤱㥡㌷㤱摣っㄲ㔱晦搶㠱攸攴㥥㘰㍣扡㍡摥㙤搴㜷㈳㝡〷㔹づ㐴ㅦ搱ㅥ㙢㤳㕢㘳㍣摥㐵捤扢㐹敥〱㠹㈸㕥昸㜰攴㜰㜴愰挷晢愹敦昶戸㥡㉣㠷挷愷㍣ㅥ搵ぢ摡㜰昸㈱㘸愶捣攱㌰攳捦㤵挳㌵㌴敥捥攱㕡㡦扦㡤摡㥦挹㘱㤴搷ㅣ〴搳㐷愹昹ㄸ挹㍡㤰㠸㝡㕤〷愲㌱敤㙦㍣扡㌰慤愱扥㝢ぢ㌷㤰攵搸㐲㕥㡢㜰昶搲攸㝢挶攳㔳搴㝣㥡攴ㄹ㤰㠸攲㜵〴搹㘱㝡挱㤷㜳㠷攱愵〳〷搸㠷〷㠶昲〲つ戹㐳搹㐸㤶㈳ㄴ㕥㘵㜰㠵挲换〳戲昱㉦㔳㜳ㄳ挹㉢㈰ㄱ戵捤敤戱㑢愰挷搷愸敦昶戸㤹㉣㠷挷敤㕥㡦晣扥㉦ㅥ摦愴收㕢㈴㙦㠳㐴ㄴ扦摣㍢戶戱㐳愰挷昷愸敦昶昸〱㔹づ㡦扣づ攰摣㐶挵㉦昰㌴ㅣ晥〸㥡㈹㍢㔴㕢攳㉦攴㍣㈸㝣㑣攳敥づ昵愹挷ㅦ㉦〱搰㥦㜹㐵昹扤㕡戶昰㌳㙡㙥㈵昹ㅣ㈴愲挲愰㡥㉤摣摤㜸㜴㜵愸敤搴㜷㙦攱㤷㘴㌹戶㤰摦户㥤㕢ㄸ㙤づ㠶㜸摣㐱捤慦㐹扥〱㠹愸㈸愸挳㘳㜶愰挷敦愹敦昶昸㈳㔹づ㡦晣〲敤昲搸ㄲっ昱昸ㄳ㌵㝦㈶昹〵㈴愲㕡㠳㍡㍣愶〷㝡晣㥤晡㙥㡦愱㉣户㐷㝥㈳㜶㜹攴㔷㔹昱㤸㐶捤㜴㤲っ㤰㠸攲昷㔶㠷挷㥦㝦っ㍡攷㌶愱扥摢愳㐵㤶㘳ㅢ㍢㝡㍤㜶㌶ㅥ㥢㔲㌳㥢愴ㄹ㐸㐴㜵㜵㝢晣㍡搰㘳㤴晡㙥㡦扢㤲攵昰搸捤敢昱㜰攳㜱㌷㙡敥㑥戲〷㐸㐴昵㜲㝢摣ㅡ攸戱ㄵ昵摤ㅥ昷㈲换攱戱㡦搷㈳扦㍤ち慡㝢㔳戳㉤挹㍥㈰ㄱ挵慦㡡づ㔴㍦〸昴搸㥥晡㙥㡦ㅤ挸㜲㜸攴户㑡㔷ㅥ昹㜵㔰㍣㜶愴收晥㈴〷㠰㐴搴〸户挷捤㠱ㅥ㍢㔱摦敤戱ぢ㔹づ㡦愳扣ㅥ挷ㄹ㡦〷㔳戳ㅢ㐹㜷㤰㠸ㅡ敦昶戸㌱搰攳愱搴㜷㝢㍣㥣㉣㠷挷ㄳ扣ㅥ㑦㌳ㅥ㝢㔱戳㌷㐹ㅦ㤰㠸攲户㌳〷慡㑦〶㝡散㑢㝤户挷㝥㘴㌹㍣昲㡢㥣ぢ㔵㝥〳ㄳ㔴〷㔰㜳㈰㐹ㅥ㐸㐴昱敢㤶挳攳㈳㠱ㅥ〷㔳摦敤㜱㈸㔹づ㡦愵㕥㡦晣㑡㈵ㅥ㡦愱收㜰㤲ㄱ㈰ㄱ㔵攵昶㜸㝦愰挷搱搴㜷㝢ㅣ㑢㤶挳攳㌴㡦㐷挵敦㐸㜲㜶扣ぢ㈶㜹㜶㍣ㄲ㠷摣慣戴戰攲昷㈶ㄱ摣愹〵㝤㐵愰搴㌹㐶㜰㠷ㄶ昰㤶㥦㌵ㅥ㡥㌲㌹〸㙦昰户〳づち晦攲㡦㘵ㅣて㘷㡡挳㝢戹摣㜵〲㙢㌰㈶㙦づ搰㈵散㕢㍣摢㌳摦〸㙥昶㙣て〷昲搲攲㈶攷昶㥣㐲愳ㅣ戸换ㄷ㡢㔳㔹扢〴㌵㜱㜸㥡搳攱㐲搳晣㝡㡦㐳㡥搹挵敥㑡㡦挳㐵㐶㜰㥤搳攱㈴ㅡ㕤〲㤱㌸㉣㘰㙤㈹㙡攲戰搰改㜰㤹搱㠹㤳换搱戴攸ㄴ㌹㜵㌸っㄶ㍢㤳挹攵〸㔸㜴㡡㥤㍡ㅣ敤㑡㝣㔷㝡〲攷〸㔸〴㑢㍤㠱摦㙣〴晦㜲〶㕥㑡愳ㅣ〵㡢挳㌲搶㌸〰ㄶ㠷攵㑥㠷ㅣ散㡡摤换㍤づ敦㌶㠲㐵ㅥ㠷ㅣㄴ㑢㡢换㥣づ㉢㘹㤴㠳㘰㜱㤸㘰㙤㌵㙡攲戰捡改㜰㡤搱愹㈶㜷慤搱㤹收搴攱昸㔴㕣㕣攴〹㡡㘳㔶ㄱ㕣攸〹㡡攳㔸ㄱ㕣攰っ敡㑣ㅡ慤㠱㐸㠲㍡㡢㌵づ㔹㈵愸㔹㑥㠷ㅣ㥥㑡昳昳㍣づ㥦㌶㠲戹ㅥ㠷ㅣ挶㑡㡢㌹㑥㠷戳㘹㤴愳㔳㜱㌸㠷㌵づ㑣挵攱㕣愷㐳づ㐲愵昹搹ㅥ㠷㥢㡣㘰㤶挷㈱〷慢搲攲㉣愷挳昹㌴晡ㅡ㐴攲昰〲搶㌶愳㈶づ㉦㜴㍡㝣搳㌴㥦敥㜱挸㜱愹搸㥤收㜱昸戶ㄱ㔴㍢ㅤ㕥㐲愳ㅣ㥢㡡挳㑢㔹攳戰㔴ㅣ㉥㜴㍡攴㜸㔲㜴㉥㈳㤷㐳㐹搱㔹攴搴攱戰㔱㝣㔷㜸㠲攲㔰㔲〴攵㥥愰㌸扣ㄴ㐱㤹㌳愸㈵㌴扡ㅤ㈲㜱昸㉦搶扥㐴㑤ㅣ㉥㜵㍡摣㘱㥡㤷㜸ㅣ㜲㈴㈹㜶㡢㍤づ㌹扡ㄴ挱㘴愷挳㘵㌴捡搱愴㌸扣㠶㌵づ㈴挵攱㜲愷㐳づㅡ愵㜹㠱挷攱捦㐶㌰挹攳㤰㠳㑢㘹ㄱ㜳㍡㕣㐹愳ㅣ㑣㡡挳敢挵㠵昶㘳慤㜲㍡㑣㐳㐵㥡㥦敡㜱挸㜱愴〸㑥昱㌸攴搸㔲〴㈷㍢ㅤ摥㑣愳ㅣ㑢㡡挳㕢㔸攳㌰㔲戶昰㔶㕤㘰㐵㜱挸㈸捤㡦昷㌸攴㌰㔲〴攳㍤づ㌹戴ㄴ挱㜱㑥㠷㜷搲㈸㠷㤲攲昰㉥搶㌸㡡ㄴ㠷㜷敢㠲㌸攴㠸㔱㥡㡦昵㌸攴㈸㔲〴㘳㍣づ昷㌰㠲搱㑥㠷昷搳㈸㐷㤲攲昰〱搶㌸㠸ㄴ㠷慢㜵㐱ㅣ㜲挰㈸㜶㠷㝢ㅣ㜲㄰㈹㠲㘳㍣づ㌹戰ㄴ挱㌰愷挳㌵㌴摡ㅥ㐴ㅣ晥㥢㌵㡥㈱挵攱㕡㕤㄰㠷ㅤ㔱㤱收㐷㝢ㅣ敥㙦〴㠳㍣づて㌰㠲㍣愷挳㜵㌴捡㜱愴㌸㝣㥣戵㉥㈴ㅣㅡ㍣愱ぢ攲㤰挳㐵㜱搸捦攳㤰㐳㐸ㄱㅣ攵㜱挸㘱愵〸晡㍡ㅤ㍥㐹愳㠷㠲㠸挳愷㔸㍢㥣㠴づ㥦搶〵㜱挸搱愲㌴敦敤㜱挸ㄱ愴〸㝡㜹ㅣ㜲㔴㈹㠲㥥㑥㠷捦搳㈸㐷㤱攲昰〵搶㌸㠰ㄴ㠷㉦敡㠲㌸攴㘰㔱㥡昷昰㌸ㅣ㘸〴㠷㜸ㅣ㜲㔰㈹㉤扡㍢ㅤ㙥愲搱挱㈰攲昰ㄵ搶㠶㤲㜰ぢ㕦搵〵㜱挸戱愲㌴敦攲㜱挸昱愳〸㍡㝢ㅣ㡥㌰㠲㑥㑥㠷㥢㘹㤴㘳㐸㜱昸〶㙢ㅣ㍥㡡挳㌷㜵㠱㤵㥣昱愸ㅣ㡦㐲摡っ㔵㌰戱㜰攲挴㥤㌹ㄹ戹慤㌳㑥攸㥦㝤昵㠷捦㙦㔹晣摡㈹㝤㍦晢㜵昹昲搷㍥㔹晣攲慦㡦㑥敡晢捣慡㔵㑦ㅥ㜳摤㡢㕢㜶㉤㕡㤹昶搰捥ㄱ㉢㘷㜵㥦㌲敢㡣愲攳づㅡ㌲敢挴搳挷㜶ㅦ戳㑢愷昴昴㈶㑤昶㙦昱㙣换〳愲戳捦㔸愳㙡摥摡戳㕣挹昸㡥摢㘹㙥㈶愰ㅣ㡡㜲㥣㈷㠳攳户㔱㘸㤶㥥挳㈱㕡愳㠶㈱愳㍥㕦ㄸㅣ晤㐹ㄸ敦摡㘱㑣㙡散㌰㘴㉣挸㌰摥㠳㈷扥㜸扤㍡捡㌱愱㠴昱扥㠴愱㘴㌴〸㠱ㅢ戳㈲愳昵愱慤㌵ㄹㅦ㤲㔰ㄷ戲挵㐶㙢㡢㘸攵㤴攲愳㔱㤱㉤ぢっ㠳愳㐵搹愴㑦散㌰㌸搰㙢搴㌰㘴散攸挳慣捡㠴昱㕦〹㐳挹攸搱愷㌵捤㘸㙤ㄵ慤㥣㌳昱搱愸挱捡㤸搲ㄷ〶挷㤶㠲搹㌶㍢っづぢㅢ㌵っㄹ㘹晡挲㤸㙢挲搸㙥㠷㌱扦戱挳戸〰づ晣ㅤ昹㐲ㄳ挶㤷㜶ㄸ㤷㌴㜶ㄸ㤷〶㠶挱搱愹㈴㘵㠷㠴愱㘴㕣敡挳㙣㤱搱晡㐶戴㜲㤶攰愳㔱㔳㈷愳㔵㕦ㄸ㑢㑤ㄸ摦搹㘱㉣㙢散㌰㘴っ敢ぢ㠳㘳㔹挱散〷㍢っづ㐳ㅢㄵつ㝢㘴敢㍤㘰慥㌲㘱散戴挳戸戹戱挳㤰昱慥て㡤㕢㑤ㄸ㍦摢㘱摣搹搸㘱挸㈸搸ㄷ〶㐷挳㤲㤴㕦敤㌰㌸㤰㙤搴愴挸搸搸ㄷ挶㙡ㄳ挶敦㜶ㄸ㙢ㅡ㍢っㄹ㌱晢挲㔸㙢挲挰㐹㤶〳㄰づ㝡ㅢㄵつㄹ㐷晢挲攰㜸㕡㤲㤲㘶㠷挱愱㜰愳㠶㈱愳㙢㕦ㄸ㑦㥢㌰㌲散㌰㌸㐰㙥搴㌰㘴捣敤ぢ攳㐵ㄳ㐶搸づ㠳挳收㐶つ㐳㐶攲扥㌰㌸㈲㤷愴㘴搹㘱㙣㙥散㌰㘴㝣敥ぢ㠳攳㜴〹㈳㈲㘱愸户㔱㤷慦〰摦晦㘰㕦摥ㅤ㠸㈶㔹昸㔹㜱づ㕥㐵昰㥤㕢㄰攵㈰㤳ㄶ㥡㘵㈸㡥㉣㐵攷㕢户㡥攲㘰㔲〴摦㜸〴ㅣ㍦㡡攰㙢㡦㠰㈳㍡ㄱ散昰〸㌸挶ㄲ挱㔷ㅥ〱㠷㔵㈲昸搲㈳攰㐰㐷〴晦昳〸㌸昴㄰挱㜶㡦㠰㠳〱ㄱ㝣攱ㄱ昰昴㉣㠲㙤ㅥ〱捦挸㈲昸摣㈳攰㌹㔲〴㕢㍤〲㥥戵㐴昰㤹㐷挰昳㠸〸晥敢ㄱ昰挸㉥㠲㑦㍤〲ㅥ㙢㐵昰㠹㐷挰愳㥦〸㍥昶〸㜸㍣ㄲ挱ㄶ㡦㠰㐷〸ㄱ㝣攴ㄱ㜰㥦ㄵ挱㠷ㅥ〱昷㈲ㄱ㝣攰ㄱ戰㕦㡢攰㝤㡦㠰㍤㑤〴敦戹〵㑤晦て摣㤰㔴戵</t>
  </si>
  <si>
    <t>㜸〱捤㝤ぢ㝣ㄴ攵搵晥扥㥢散㤲搹㈴㘴ㄱ㐵愰㠲㔱㔱ㄱ㌰攵收慤ㄶ㠱㈴㜲㙢戸〶搰㕡㌴搹㈴戳㘴㘵戳ぢ扢ㅢ㐸昸戰㙡戵慤户昲㈱昵㉥慤摡㝡慢搸㔶晤搴㥦㔲敢ㄵ㕢慢㘸晤㕡慤㡡㘸愹㔵㝢搱晥㍦敢慤㘸㔱晥捦㜳收㥤散捣散㙣挸挷㘷㝥㍦㠶散搹昷㍤攷扣攷㥣㝤捥捣㤹㤹昷摤㔹〲㉡㄰〸散挱挶㜷㙥愵㙣ㅣ搲搸㥤捤㤹ㅤ㌵㜵改㘴搲㙣捤㈵搲愹㙣捤昴㑣㈶搶摤㤰挸收㑡愰㄰㙥㑡㐰㥥つ㌵㘵ㄳ㙢捤戲愶搵㘶㈶ぢ愵㔰㈰㔰㔶㘶〴㈱㉦搷慦愸摤㌱㌸捡㈸㈵㠱㔶挰〸㤳っ㈰㈹㈳㌱㐸㈲㈴ㅣ㘹㔴㤰㔴㠲㔴っ〴㔹㕣㔷㍢扦攵㙣挴搱㤸㑢㘷捣㜱搵㑢㉤㙦㔳㈶㑣愸挱扦昱㈷㥣㔰㌳㝥㕣㜵㕤㘷㌲搷㤹㌱愷愴捣捥㕣㈶㤶ㅣ㔷扤愰戳㈵㤹㘸晤㥡搹扤㌸扤挲㑣㑤㌱㕢挶㑦㙡㠹㑤㍥㜱挲攴攳㡥㡢㥦㜴搲㠹ㄵ㔵戰㍣慦慥㜶㐱挶㡣㘷扦㈸㥢㔱摡㥣㕦㔷㕢㌳捦捣㝤㔱㌶〷挱㈶㑣搶愷㍢㘲㠹搴ㄷ㘴㌴挴㙣㑣慡㌷㕢ㄳ㑣㥢㘹㘶ㄲ愹攵㌵〸摢〵㌴㝡㈷搴捣〰攲慤戱㙣慥捥㑣㈶ㄷ㤹㜱㘶慣愲㠳㤸㤹ㄹ㌳搵㙡㘶〷㜶㥣摡搵㙡㈶戵㌸㕢搶戱㌴㤶㤹ㄷ敢㌰㑢搹愸敡戰昲㌶扢捤㑣攵ㄲ戹敥捡㡥㈵㔹㜳㔱㉣戵摣愴㑡愸㘳㘶㘷愲慤戴㔴㤵㤶〶㑡㡥昶ぢ㐶㜲㔳㌳㈳搳㕡搷ㅥ换攴愴挷慣㑤昰搳㜵散㈱ㄲ戸㉢㉣敥㐵搵㥥㔱㑣㔳㘳愲攳㙢㘶㈶㘵㈶改㠴挹ㅢ敢㔱ㄲ㑣㉣攸㝢挰戱㍦つㄳ愳捡昵㤱挲㡦㐲㉦挶〱㈴㠳㐱挲〷戲搵搸搹搱㘱㘶慡㈷戵ㅡ〷戱㍢〴㐴㤵晥つ挷㥢㜳㈰昷昹㘰㔳㉣搸搴ㄲ㙣㙡つ㌶戵〵㥢捣㘰㔳㍣搸戴㍣搸搴ㅥ㙣㑡〴㥢捥づ㌶慤㠰㡥扤㤵つㄸ㄰搴摢㐱㠳㡥扢慥㝢摤收㌹搷晦攷㠱换搶つㄸ晣ぢ挵㐳㑣㡥戵愱㘸ㄸ挳㐰挲挳㐱〶捣㠸㈵㤳っ攳㑢㘴ㅦ〲愲搴㥦ㄱ〶㐳搹昰㡦㑤㤷慦㌸㙡挸摣晦摣扡㜳攴㔵㉤愷扣愶㜸㠴㡡㡤㤱㔴㍥ㄴ㈴㕣捤㔶攳㑡敥㈸搵㤳㘲挶㘱散ㅥづ愲搴㙢摡捡户㕦㕡㜶搰搴攰〱戵て扥扦昴昴捦捦㕥扢㐸昱㄰ㄷ㉢愳愸㝣㈴㐸昸㈸戶㑥㑢愴㜲ㄶ㈴㐷戳㍢ㅡ㐴愹㤷戴㤵捡愳㥥摤晣昴㡤ぢ愶㕦户愱敥昰㡦㍡㡦㥢愳戸挷㠹㤵㌱㔴ㅥぢㄲㅥ〷愲㍦㑦捣㌸㤶散ㅡ㄰愵晥㕢摢㔸昵摣㍤搷㝤㜸捡敡摡敦㘴搵㤲㈵ㄷ㉦㜹㐹戱挴㠸㡤昱㔴㥥〰ㄲ㥥挸㤶㥤㥣ㄶ㘳ㄲ扢㤳㐱㤴㝡㐶㕢㐹㌴散㍡㝢挸㤷㍦㘸戸收摡㡦㥦㝦㌲㜶㑢㔰戱㐶㠹㤵攳愹㝣〲㐸昸㐴戶㙣㉢㌱攳㈴㜶扦〲愲搴㤳摡㑡散㤱㡤㙦摦晤摣晣戹㔷㙥扣昲㜷愷扤㜳摥㥦ㄵ㡢㥣㔸昹㉡㤵愷㠰㠴㑦〱搱㥦愷挵㤸㑡昶㌴㄰愵ㅥ搱㌶㐶捣㥢扦㘶挹挹㤷搴㥦㍦㍤戲晡㠸愶晢敥㔳摣㕦挴㐶㉤㤵敢㐰挲昵㙣搹昹㘹㌱㑥㘵㜷〶㠸㔲て㙡㉢㡦㉥〹慣ㅦ㜱摡㠸昹昷㑦㝤昷愶㕢戶扦昲扡㘲㤱ㄵ㉢戳愸㍣ㅢ㈴㍣㠷㉤㍢㍦㉤挶搷搸㙤〰㔱敡扦戴㤵㜹㍢戶晣㐷㑤敢㐱昳㉥㌸敢㥡摦慤㉦ㅢ晦㤸㘲㤵ㄶ㉢昳愸㍣ㅦ㈴扣㠰㉤㍢㤶㔶㘳㈱扢㡢㐰㤴晡愹戶㜲攱ㄹ捦㔷搴捣扥戹敥搶ㄷ㥥㌸㝣晤慦づ晤㔹挵㘲㠸ㄷ敡㐳愹㍥ㄳ㕢㠳摤㉣㕦敡㈶搶㡣攷扦扤搷㜸㤴昸昸㜱昱ㄳ攲ㄳ㈶戴ㅤ㌷㍥㌶㈹ㄶ攲挱搸搷捡挲挳戵㈲㡥て摦㤶㕥㈳愵愶㈲㍥㈳㤱挴㥥㙡搵㥤㌸摥慣㜲㈹晤捡昸愹㕤㌸捦戴㕡㔵改挰㜸㥤㤹挹愱㍥攷扡昳愵敡㤰摡㔸搶捣㜷挷㙡摢戵改捥㔴㕢昶㑢晥挲挶㕣㉣㘷づ昷捡昲㐶ち㠶㌵愲㜶㥢㔹〹㘹愴㜷搸搲㔸戲搳㥣摥㤵戰挴㈳㍣㘲㔴昱㜴㑢㜱改㡣㡣戹慡㐷㕡㄰搱㜴㕣ㄴ慣ㄶ摢〵㥦搲ㄲ㔹㜱㔵搷戵愷戳㘶㑡挲ㅢ摢戱㈰搱扡挲捣㌴㥡扣愴㌰摢攴愳ㅥ㐴㤱㍥㤵㡣㥤㥦挲〷挵挹愱敤㜰㈷㤷㐰㥢愹㌶戳つ昱慥〴捡摤㡢㘳㉤㐹㜳㠸㑢挵昲〹挱㌰ㄷ㝢㐶扡戵㌳㕢㤷㑥攵㌲改愴㕢㌲扤㙤㜵っ愷慦戶戹改㌶戳㔴戶㠰㐵㔵愰愴㐴愹挰㘸扦昳〰㙤㘷㜹愶㜰散㈴㍣ㅦ昵慥散摣㠹愰散㝢㠶改戱㡣㠶㘳㈷愳昱㘳㝡㡤挴戹ㄳ㔲㝢㝣慦摡㍥㍢㈹〷つ㜵ㅦ㜸㌵㡢㤰ㅦ攴㈱㘹昲愸っ㡥㉡㙥㌲扦㕦敥㈵㔲㐷㔶㜸〵㐹敤㕥㐰ㄳ戳㍤晢㕥晦㉡〷㠳㠳昵愷㍦㜵㌵㉥㔲㘶挵㔲㙤㐹㌳搳敢昵慦㘲㐴挶ㄲ㤲愵㈴愷㤱㥣㑥昲㜵㤰搰慤愸㜱㐵ㄱ攵搹㔹㜵愹敥搰㥡㐴㕢慥㍤摣㙥㈶㤶户攷挰挳㜵㜳㔹ㄹ攱㍥〲慦攵㜸晤ㅣ㌵昵㈵㕥㡡ㅢ摦㈰㔹㐶㜲㈶㐸㈴ㄲ〸㥦㠵昷㐰㌸㘲㌴昱慤ㄹ愴捡扥㑡慢戶昶捣㐸㈰挴㉢㤰晦晤㜵ㄲ慦搶つ戹㉣挳㜵㜳㌶搴〱扢搹㤲ㄲ㍦㌴㘶挵戲敤㌹ㅥ㠸扤ち攵㡡㈸㐶愳㉤㈰ㄵ慤㈰昳㘶㤹㐹ㅣ挶㕦搴㈵㜷㠸㤷㔵㝢扤戴攳㜹㘰㐸㐷㘳㜷慡戵㍤㤳㑥攱㤶愵㍥㤶㡢㑤㙦挵昵㙢㔶挵挲ㅤつ改扡捥㕣戸㘳㔶〲㙦ㄵㅤ㡢捣㤵㘶㉣㔷㠷㌲㥤慢散㘸挰戵慦搴搱搹㙤㕤愱づ敢戲戵摥捣戶ㅡ扣扥㥤㡤戲搴ㄵ㐶ぢ㜵戶愲㠳㠵挶散捡搱昴㠰㡥〵㌱㕣ㅦ攷っ㈸㡤㤵㔱㔶㡢㈳㉢㠵㘷㡦㡥攸ㅥ㉣㐴愵改戰㔲㉥っ换㔲㠰㝢づ捥愰㌸搹㤶㙡敡㍤㠲㤶攴ㄲ挹㙣㡤㠶户愶㍥㡤晢ㅦ㔳㙥摡〸㝢㌸㡣ㅤ㉣摣㙢戲扣〷㍡㉦㤰攷户戶㔸㘶ㄱ捡捣㑣扡㜳㈵㉦㤲扦㈸㍢戴ㄵ㌰摡㐰㙥昸攷ㅤ㈷ㅦ昹㠳㥦敦搱敦攷攲㄰㤲捤攰㐹搹攰晥捥㉥摥㘴㌳㜸㠰㐴㝡㤳㠵㜸㥤敤㕢㘹㡢㕣换昳㡡户愲〳㥦㜶㜱挶㤴㥢㤳㌲改㜴慦㌴㉢㍢㑥㑢㘷㔶戴愴搳㉢㤸晣㠱搲换戶㥢㘶㡥㔷晣攵晡〶㠷㙤愵㔴㐹㠹敢慡摥㜱㙢挰㝢㠵昰ち㤰捡改戸っ户㉤㘶挳㐹戰㑡㜰㐶〹㜷愰㔱㔵㍦户ㅡ㈷㌹摥改搶㜴㈵戳㕤㙡㈳㍥㌴㉦搰愷っ㥢㌲㘲昰挴㜵㌳慦晦攵挸㝢扥扤㘷晤㤱敡㜲㉤㈸戸晡攷㐵㍦㜷㜶㘳㈵挹㉡㤲っ㐹㤶㠴㠵㐶㕤㡡愱㉣㔱㙦㘱㔷晡㌱ㄸて攱㤸户ち捤㙡敡慣㈱改〲㐱愱ㄱ攰㔱㘷搶㤲搷㑣㕥㐰昱㠶㠲戵挵㔸㐷㜲づ㠸攲ㅤ〵㡦挲㠰昱㑤㤰愲愹攴㕤㐸㘱㉡捦〷㌷㘲昴㈲㔳扣㔷㘱㍡つ挲㘷㄰㌰㠳㘰愹㉥㡤㐱〱㌸㙢戴愰攰戶㘶㈴㠶〹㌸㤷搰挸愵㈴㤷㤱㝣㡦㘴㍤㠸㕡愵挱戹ㄱ㥤㘶扣昲攰㙣㐰捦戸㥣㘴㈳㠸〳㥣㉢挸㙢㈶㉦愰㜸愷㈴攰㕣㐵收搵㈰敡㌰㄰ぢ㥣㙢搰㉡ち㑥㌵㠴㠵攰㕣て㙥挴攸㐵愶づ㠷㠶ㅦ㌸㘷ㄵ〳攷㑣㉤㈸戸㕢ㅢ〵㑢〲捥捤㘸ㄸ户㤰摣㑡㜲ㅢ挹敤㈰敡㌴つ捥㔸㜴愶攱㤵〷攷づ昴㡣捤㈴㜷㠲㌸挰昹ㄹ㜹捤攴〵搴㤱㜸ㄳ㜰敥㈲昳㙥㄰㜵㌴㠸〵捥㍤㘸ㄵ〵㐷敥ㅡぢ㡡挰㝤ㄸㄲ㌱㝡㤱愹搱搰昰〳愷扥ㄸ㌸㜵㕡㔰㜰ㄳ㍡〶㤶〴㥣㠷搱㌰ㅥ㈱㜹㤴攴㌱㤲挷㐱搴ㄴつ㑥ぢづ㉢捡昳攰㙣愵捥㤳㈴扦〲㜱㠰昳ㄴ㜹捤攴〵ㄴ㌱ㄵ㜰㥥㈶昳ㄹ㄰㜵㉣㠸〵捥㌶戴㡡㠲㌳㡥〳ち挰昹㉤戸ㄱ愳ㄷ㤹慡㠱㠶ㅦ㌸㘳㡡㠱㜳㡣ㄶㄴ摣㕤㡦㠷㈵〱攷㘵㠶昲ち挹㜶㤲㔷㐹㜶㠰愸㈳㌴㌸㥦愳㜳㉤㕥㜹㜰㕥愷捥ㅦ㐹㜶㠲㌸挰㜹㠳扣㘶昲〲㙡〲摥〴㥣㌷挹㝣ぢ㐴㑤〲戱挰㜹ㅢ慤愲攰㑣攴㠰〲㜰晥〶㙥挴攸㐵愶㈶㐳挳て㥣㘸㌱㜰慡戴愰㘰搲攰㜸㔸ㄲ㜰摥㘷㈸ㅦ㤰㝣㐸昲ㄱ挹挷㈰捡搰攰昰昸㘸挰㉢て捥㉥敡㝣㐲昲㈹㠸〳㥣摤攴㌵㤳ㄷ㔰㥣㠷㄰㜰〸慥戱〷㐴㥤〴㘲㠱ㄳ挰摥㔸ㄴ㥣ㄳ㌹愰〰㥣ㄲっ㠹ㄸ扤挸搴㔷㌰捥て㥣㡦㍦㉦㜲戶晡㐸ぢち收㐲扥ち㑢〲㑥〵㥣ㅡ㤵㈴〳㐹慡㐸愲㈰敡㝦㌰㤴㘷慢㈹攸扣〶敤㍣㌸〷㔰㘷㌰挹㠱㈰づ㜰㠶㤰搷っ㕤㠰挳改ㄵ〱㘷㈸㤹挳㐰搴㔴戰㉣㜰㠶愳㕢ㄴ㥣㔳愰㔶〸捥〸っ㠹ㄸ扤挸搴㌴㡣昳〳㘷㐷㌱㜰㕥搵㠲㠲㐹㥥㕡㔸ㄲ㜰㡥㘲散㐷㤳㡣㈶㌹㠶㘴っ㠸㝡㔱㠳㜳㌰㍡慣戴㜹㜰挶㔱攷㔸㤲ㅡ㄰〷㌸攳挹㙢㠶㉥挰愹挳㥢㠰㌳㤱捣㐹㈰敡㔴戰㉣㜰㈶愳㕢ㄴ㥣㝡愸ㄵ㠲㜳〲㠶㐴㡣㕥㘴㙡〶挶昹㠱昳㜸㌱㜰ㅥ搳㠲㠲戹慢㔹戰㈴攰㑣㘳散搳㐹㙡㐹敡㐸敡㐱搴㉦㌴㌸挷㐳㤳㜵㌰て捥っ敡捣㈴㤹〵攲〰㘷づ㜹捤搰〵㌸㥣づㄳ㜰ㅡ挸㥣ぢ愲扥〶㤶〵捥㍣㜴㡢㠲㌳〷㙡㠵攰㉣挴㤰㠸搱㡢㑣昱搸昷〳攷昶㘲攰摣愶〵〵㔳㜲昳㘰㐹挰㌹㠳戱㝦㠳㘴ㄹ挹㤹㈴㘷㠱愸㥢㌴㌸㍣㠸㌶㐲㍢て㑥㌳㜵㘲㈴㍣㤳㌹挰㘹㈳慦ㄹ扡〰㘷㍥摥〴㥣㌸㤹换㐱搴㐲戰㉣㜰摡搱㉤ち捥〲愸ㄵ㠲戳〲㐳㈲㐶㉦㌲戵〸攳晣挰㔹㕦っ㥣敦㘹㠱㜷愶㌱戴〴㤶扣㜷㑥㌲换摦㌳〷攳㤸摤ㄹ〸攵㜰㝣㐹㉡㤱换㤶挷愷㜷收搲㌳ㄲ戹晡㙣慥㈲づ㠲愶っㄹ㉥搳ㄵ㡥㐱㘳攳㑢ㄳ收㥡挵戸㜷㌸戴㔰㠴〵㤰扡捥㙣㉥㉤㌷㠵㈳ぢ攵昵改㜹改㕣㝤㈲扢㌲ㄹ敢ㅥ攵㈳戶㈴愷戵㥢㈹捣㥦㘵㌰㡤戶㌷愵昴捡㤵㘶㥢㑦㡣㡤改捥㑣慢㌹扢㝥㝦㤸㠱㔳搶摤㙤〰㌷㔰戸户㔵㐷ㄶ㥦㜱㜲攰捥㔹㤸㈰㙥扡搴扥㑤攰㠴㜳搸改戰㌳㜶昲つ㑥戱慦ㅢ慢戹ㅦ㘲昲㘴㈹㔸扤敦㈳㡥㐹扤㜲㈸㐷攲挸慢挵慢搴戳挶戳㔳搹㐴㥢ㄹ搱扤戹㠹搴㐰摤㥣摦㤹㜳㐹㘲㕤㠳戵〴户㠶昳㔳挸㝤㙢㉣搳戶㍦愴〵ㅦっ㥢㤵ㄳㄵ挶扦㝤㐳摡㌲ㄳ〸扣㘷慦㌱扦㜷㉥㡥昶㌵ㅡ㙢捥㥥昹摥愹昷ㅣ㡦㘸㜸收㐴㉢〹㜷て扢㡣扤戹㘶㉣㈵㔹㘸捣戵搵㥢慢〷㡡㠶㠹㍤ㅣぢ㡦㐹㜳戰扢㉢ㄳ㌶㐶㝣㝡㑢㌶㥤散捣㤹〳㝢㕡㜲愴ㅢ昱㐵㘶㌲挶昹敤㡡㥥搶㠲搶㕣㔵㝣㐱㡦㍤捥㕤敦㍦ㄹ〲㠲愵㍡㑢㑡昲ㄴ敥㘵攷㜵㝦〸ㅥ㐴晢㤸㔵攴㉦㉥摢晦㥢慡慥扢㤶摢㑦愶〶散㐶㠴㕢㈰㜴㍡捣昷㝤〲㥢㐷搲㘰㝢㕤挵㉡㜱㔲扤㉡㙣ㅥ攷㡥㉢攳㔲昸戰㐰挴㌵攷㉡ㅥ㍡㐹㝣㈱㈰㤷㘸挵〲㘷昷挰昸散㔴㙢戲戳捤㙣㠸戵㤸㐹扢㘸愷㌳ㅤ晢㐹扥攴摢ㄵ㔶慥㝡挱㐵捦敡捦挶㔷㉣散改昲㝤慥㜳㤸捤㐱愶攴㥣ぢㅢ㤸捣搱挷摤搷〱昶晦㝡戵㈰㠲㐱〷攴搷扡㘴㈹ㅦ愵慤㠰挵㥡挶㤹搳㥥〵〷㌹攲ㅣ㙡つ改㠶㌴ㄶ㠳摡ㅣ慣㔹〹㡢戵摦ㅣ㔷㤲愶㜰㌸扣慦㘷㤸挰收敤㌳捤㔷㥦攳㙣〰戶昷捥つ㥥晣㝥敢㌹敦㍣㌳㤵愷ㅡㅥㅣ㥣搸昷捥戹㍡慥㐴攴攴㉦㐵㌰ち挵㉡㔶㌰敢捡㘱㜱㈲㤷㌴换攳㈲㤷㜶ㄹて〹愲㌹㈰扥戸ㅤ昳㤷昵㤵昱㤹㤹㐴㕢㌲㤱㌲㜹ㄵ㠲挵㐹㝥㝤愲挱㕣㡥㘵戴〵改㙣㠲摦攷愹㡣㉦捥挴㔲搹㤵㥣愶㙥敤㍥挰搵㤳㘴㠵攲戵㠹ㄴづ㈰换㈷摢㔵昱挶昶昴ㅡ㝣㈵愸戳㈳㌵㌳戶㌲扢㕦㈴ち㝢戳摥慣愳㉡愸㠲㐱㔵ㄶ㉣摢搷㜳㤵捣㉡昳㠲㈰㌰ㄱ㜶㠳㈴㍡㕤换搰敡攵㤸㘵愶昴㐲㈶㡦㔹挶攵晡愲㡣敦㉡㑡捦㜷慡㔸㠷㡤㜵ㄸ㔴㜱づ挸㥣㤹㑢㘶攷㤷扦晦㑦㕦㜳ち㜱搱愸㤷搳㠱散ㅡ㍤㙢㙤扣㠲ㅦ㘸敤㉥攴㜱敦㌱㈴敢散㜹㜷挱㐸㕣㜴戸㌷攲っ㑡㜵㌶㘷㘰ㄵ愴〲〷㍦捡㉦㔶㡦㔰㜷〷㕡ㅤ㕥搳㜵挴㤲㔹㉤慢㑢㜷㜴挴戸㝢㜱搷㙣㐴敤㌶换攴〲ㅢ搵挴㠸㠳挸㍥愸㔹戱㉥戰㘲㕤挲挲㈹㤹敢攷搲愶慤昴昲㔸㈶㤱㙢敦㐸戴㤶戱挳㌵敥晤㘲扦挴㉥㔴ち㌰敤㑤㜶㑥㕣慤㝡㔷慡慣挵ㄵ愴扢〶㌷㄰㠴㡥改挷摥ㅢ㤴昳戸摡挷挵㐹散扥㔲昰㡤㜳㘱㉤ㄴ㐴㄰㈸晤㔶㈸㡥㡢㌰㜰愴㄰愹㈶㉡攰㘵㥣〷捡〶㕦愵㌱㤰㕥搷㡢〶㐰㈱搲㤰㡥戵捤挰搷㈰搲㤹〱晡㙢㜹㘵㐸㉤换㑡㈶捡㌵挲㍡㉣戰㘳㑤㘳㌵慥㠵㌳㘵㘴㌴㘲昵慤㤴慢㡢㘱㉢㠷扣挰っ㠴㐲攵㘵㝥扥㘶摢戶㐶改戵ㄴ攷ㄷㄲ㘷ㄷ搸㝦㜷攱㠹㥣摥挱挷攲愵㠴㜱㍥㍥㠷昱㉤㄰搵㠲㉥㍦㡦㐷攱〲㉡㕣〸ㄲ㙡㠳搰㝢㤴ㄴ㕤㑦㉢㠱㜲愸㠳敢㝣㘵ㅤ晣㌸戸攴〸㘳昵て敢㠵㠰㈴㕣㕥搶ち戹昱㙤㤸㝤㜶摢㌶捥㐰〵搴㜲㄰摢㍦㜷ぢㅤ攰㜷攸晦扢㈰㙡㈵㤸扣㌳つ㕦㠴ㅥ㤸ㄷ昳㑤摦㤵㕣㠲㌶捥ㄷ㙡ㄵ㔸扣㌳戱㌷㐷㉡㜱㍤㝤愹搶捡㐰捣㙢㙡㈶㜱㙦搷㘷㉡ぢ㍤㕥愳㘱㈱〴敡昹㡢㠴昵摡ㄸ㔷㡣㜸愱㘰㙤敦敤搱敦攷敡㜷㠰㙤敤㐱慢挱攰改㉣㈰㉢㌹攲摢㔳㍥搵ㅡ㐸㔹㐲㡤つ戰慤扡搰㘲㘵㐲㤴搶㥥扡ㄱ摣扤敦愹㙢㘵〴㡣㝣㥦㐶㜴㐷慤㐳㈳㠶㤷㈷扢㔷㐰挱戸㤲㡡攷昸㉢㕣㐵㠵慢愹昰㑤㈸㜰ㄷ㌰慥㐱慦㈷㙢攷㍢㠶㌹戲㜶㉤㠷㕤挷㘱㤷㐰㐱戲㜶㍤㝡㘰㙥攲㥢捥摡て搰㘶搶㉥〵慢㜸搶㝥愸戵㉥㠳㔶㥦戳挶昵㉡㉢㙢㌷㘰㜸㍥㙢㌷㘹㘳敢㈱敦㑢搶㌶㐰捦捡㕡㌵㕡㡣摣㝢搲㔳㤷㠳㉤㔹晢㌱㠴㙡㈳㝡慥慣摤〲敥摥戳挶㈵㌲㈸㘲㐱㠹㐶㜴㐷㕤㠵㐶っ㉦㑦搶㙥㠳㠲㜱㍢ㄵ慦昶㔷昸〹ㄵ敥愰挲㌵㔰㤰慣㙤㐶慦㈷㙢搷㍢㠶㌹戲㜶㈷㠷晤㤴挳㙥㠶㠲㘴敤㘷攸㠱昹㜳扥改慣摤㠵㌶戳㜶ぢ㔸挵戳㜶户搶扡ㄵ㕡㝤捥摡㙤㔰戶戲㜶て㠶攷戳㜶慦㌶挶㌵戶扥㘴敤づ攸㔹㔹㍢ち㉤㐶㕥㤰戵捤㘰㑢搶敥㠷㔰摤㠹㥥㉢㙢て㠰扢昷慣㜱㐶ㄹ㡡〱攳㐱ㅡ搱ㅤ㜵ㄷㅡ㌱扣㍣㔹摢〲〵攳ㄷ㔴扣摢㕦攱㈱㉡晣㤲ち昷㐰㐱戲昶㌰㝡㍤㔹扢捦㌱捣㤱戵㐷㌸散㔱づ㝢ㄸち㤲戵挷搰〳昳㜱扥改慣㍤㠱㌶戳昶〸㔸挵戳戶㔵㙢㍤ち慤㍥㘷敤㌱㈸㕢㔹㝢ㄲ挳昳㔹晢戵㌶昶㌸攴㝤挹摡㔶攸㔹㔹攳㘴㌴㈳㉦挸摡㤳㘰㑢搶㝥〳愱晡ㄵ㝡慥慣㍤〳敥摥戳挶㐵㐵㈸〶㡣㙤㌴愲㍢敡㘹㌴㘲㜸㜹戲昶㉣ㄴ㡣攷愸昸㡣扦挲㙦愹昰㍣ㄵ戶㐱㐱戲昶摦攸昵㘴敤户㡥㘱㡥慣晤㡥挳㝥捦㘱㉦㐳㐱戲昶〲㝡㘰扥挸㌷㥤戵㍦愰捤慣扤〲㔶昱慣扤愴戵戸愴搸攷慣扤ち㘵㉢㙢㉦㘳㜸㍥㙢摢戵戱ㅤ㤰昷㈵㙢慦㐳捦捡ㅡ㑦㘷㡣扣㈰㙢㝦〴㕢戲戶〳㐲戵ㄳ㍤㔷搶㕥〷㜷敦㔹㝢挳戲㡤愵㔰ㅡ搱ㅤ昵㈶ㅡ㌱扣㍣㔹摢〹〵攳㑦㔴㝣换㕦攱つ㉡晣㤹ち㙦㐳㐱戲昶㈶㝡㍤㔹攳晡㘷㑣摢㜵㘴㡤摦〸㌱摥收戰昷㈱㤴慣晤〵㍤㌰晦捡㌷㥤戵扦愱捤慣㝤〰㔶昱慣晤㕤㙢㜱慤戳捦㔹晢〸捡㔶搶摥挱昰㝣搶晥愱㡤㝤っ戹㘴㙤㔳摤㌱ㄷ㕤昴㌰慥㍥戸扤㜷㙥㘳攰晤攷捦㥢昳㥢愹晡挶㕡敤〲搷捡摡㠹愲㠱攱㑣㥦攳㘶㑥㝤㠲扥㘴敤㝦㈰㔴㕣㕥㜵㘵敤㥦攰敥㍤㙢扢㌱っ㡡〱攳㝤ㅡ搱ㅤ昵㌹ㅡ㌱扣㍣㔹晢〰ち挶㠷㔴摣攳慦昰ㄱㄵ㍥愶〲㙤㐹搶晥㠵㐶㑦搶㑡搰㠹㘹扢㡥慣敤〲摢昸〴㐴㔵㠰㐸搶㍥㐵〳捣㝦昳㑤㘷㙤㌷摡捣㕡㈵摥㡢㘷敤㌳慤㌵㄰敦㝤捥ㅡㄷ㙢慤慣㝤㡥㔶㍥㙢〱摣㜷搰㘵ㄴ摣扥ㅣ㙢〷㐰捦捡摡㈹っ㥦㈰㜸戳㌶ㄸ㍣挹㕡㄰戶搵㠱攸戹戲㔶ち敥摥戳㌶〴挳昰㠷攷㤰㘸挴㜲ㄴ㔰㐳搱㡡愱攳挹㕡ㄸ㍡挶〰㉡㜲昱搸㐷愱㡣ち㝣攴㐹つ㠷㠲㘴㉤㠲㕥㑦搶㐶㌸㠶㌹戲㔶捥㘱ㄵㅣ㜶ㄴㄴ㈴㙢㤵攸㠱㌹㤰㙦㍡㙢㔵㘸ㄳ挲愳愱㔳㍣㙢㝣挶㡡㕡愳愱搵攷慣ㅤ〳㘵㉢㙢㠳㌰㍣㥦戵挱摡搸ㄸ挸晢㤲戵㜱搰戳戲㔶捦昰晤戲㜶㉣㔴㈴㙢〷挱戶慡㐱捦㤵戵㠳挱摤㝢搶挶㘳ㄸ晥〲挶㔰ㅡ戱ㅣ〵搴㐴戴㘲攸㜸戲㌶っ㍡挶㜰㉡㑥昲㔷昸ㄲㄵづ愱挲㘴㈸㐸搶㐶愰搷㤳戵ㄳㅣ挳ㅣ㔹ㅢ挹㘱㠷㜲搸㌴㈸㐸搶慡搱〳昳㌰扥改慣ㅤ㡥㌶昳㌱ㅤ㍡挵戳㜶㠴搶慡㠵㔶㥦戳㔶〷㘵㉢㙢愳㌰㍣㥦戵愳戴戱㝡挸晢㤲戵ㄹ搰戳戲㌶㠷攱ㄳ㔰敦戱㌶ㄳ㍣挹摡㘸搸㔶戳搰㜳㘵㙤っ戸㝢捦摡ㅣっ挳ㅦ㥥摢愱ㄱ换㔱㐰㌵愰ㄵ㐳挷㤳戵㜱搰㌱㡥愵攲㕣㝦㠵ㅡ㉡㝣㤹ち昳愰㈰㔹ㅢ㡦㕥㑦搶戸挶㙥摢㜵㘴㙤〲㠷㑤攴戰㌳愰㈰㔹㥢㠴ㅥ㤸㤳昹愶戳㜶ㅣ摡捣ㅡ㤷换㡢㘷敤㜸慤戵っ㕡㝤捥摡㤹㔰戶戲㜶〲㠶攷戳㜶㤲㌶㜶ㄶ攴㝤挹㕡㌳昴慣慣㉤㘰昸〴搴㥢戵ㄸ㜸㤲戵㤳㘱㕢戵愰攷捡摡ㄴ㜰昷㥥戵㌶っ挳㕦挰㌸㠵㐶㉣㐷〱ㄵ㐷㉢㠶㡥㈷㙢㔳愱㘳㑣愳攲㜲㝦㠵改㔴愸愵㐲㍢ㄴ㈴㙢㜵攸昵㘴㙤㠵㘳㤸㈳㙢昵ㅣ㜶㉡㐸㠸㉢戴㝤㕢ㄲ收㡣㔴搴戱㑥捦昹换散愰昸挲捥㔸ㄲ㑦ㅦ捥挷㕡㔱㡥慣晤㘱㠲戰搴㕡戱昳㍥㥣攴㝥㈸ㄱ慢摤昲ㄱ扥㜱㘶ㄴ㥦捣㡢㠱㕢㔷㝦戶㉣㌵昷㙤㐵㉦ㄲ摡昲搹㥥㍤㝤昳㠲㤴〴〶慣收昷摥㥢㥡〲㘵昴挹㐹戱㠸㌱ㄳ〹攳㔱戴ㅡち搴㌱㘶㠱挱㠶扣搶搸摣搹攰摡㕢愸ぢ摣㕥㈶搶㍤㡢㘱㌴㌴㌸㍦つ挸〹摦戱㐹㍥㤵散㌷㝦攸㥥㕦㥦挳㔸搶晡挵愰搶搹摣〶ㅤ慦捣昱㥤ぢ敥㕥㘷㙣㘵㥦㡤㜳敥戶㌱搷㥤挴㝣㌹㥢晣慥戸搵攲〴㈱扥〵〰ㅥ㠲㑥㘷㑡昱㕤〷敦搳㈱㍤㘳ㄷ攳戳㤵ㅦ攸㜹ㅡ㐷㠶㔱㜲づ愲〹晤ㄷ㔲㔴㜴㍣ㄴㅣ㔹攱ㄸ㙥攱㜹昸㑣〷捥㑤戴㘶搲搹㜴㍣㔷摤㠸㜵㥦㙡㍥㥦ㄵ挷ち攰昴搰摤戰攸敢㤳ㅦ慣㌴挵〷㜵㈵搱㤱ㄵ愹昴㥡㤴㐴ㄳ捡昲㌱㌵㝡㌳〶っ愰㥢〸㕥戲ㅤ㠱㐴㐷捦㠳㠴㠳㡤〵㜰㕣㔹ㄲ㍤㥦㥡搸愲摦戲ㅢㄷ搸㡤ぢ㜵愳敡摢㘸搰㑡㔸㌴扦㐰ㄲ晤づ㉣㌳㥢攱㠵㠸㘶㔰㕤㙤㤳晢㤹攴昰㈲戰㉢挰㤶改攸㐵㜸挲㉢摣〸捥㐰㜰ㅣ㑢㍡搱敦㙡㉢挶㘲〸攵昹㕥㜹搲㔷㕤っ㍥ぢ㔴㐴晤〴㌸昲〰戲づ㠴搳愱挶〳攱ㄲ挸昰㠷攷㉢挱戰㌷㜵愹㉦昷㌲㜰㜹㌰ㄸ㘷㐰㔷慤昷搵搹㘰㜳㤷㔱〷〶改㑥㙤㐴㡢㍢慢晡㌱〲攰㉥㐲㑦〶昳捥ㄴ慢㥢挰㘱㥡摤㘹晡㍥〶㐸㥡㥡愱㠷㌴㕤㐱㜳搸愲㔷摡㡤慢散挶搵扡㔱㜵つㅡ晤㤳㈶捥慡昲戳ㄸ㑣㤳挱愴ㄸ捣㐳昴㍡㥢摦㐶搶㌰㙡っ〵㔱㥢挰户㠰扦ㄶ㥦㉣て㝣㍢搴〸晣て㈰挷㥦〷昸ㅦ晡㜲㙦〰㔷㠰㍦ㅢ㠳搵㑤扥㍡㍦戶戹㐹敡挰戰〰㝦ぢ㕡〲晣昷ㄱ㐴㈱昰㤷晢〲㝦㉢〶〹昰㉢㘱ち挰摦㐶㜳搸愲户摢㡤㥦搸㡤㍢㜴愳㙡㌳ㅡ晤〳晣㥤戰散〷晣㑦㙤㝥づ㔱捡㐳攰挶㐸〴愹㌸㕤㙡〱㝦戱ぢ昸㉥愸ㄱ昸扢㈰挷㥦〷㜸㑥㤹ㄶ㜲敦〱㑢㠰㕦㑢㔰敦昵搵戹摦收慥愳づっぢ昰て愰㈵挰㕦攰ぢ晣昹扥挰㜳㈶㔳㠰㍦て愶〰晣ㄶ㥡挳ㄶ攵捣愵㌴ㅥ戲ㅢ扦搴㡤慡㠷搱攸ㅦ攰ㅦ㠱㘵㍦攰ㅦ戵昹ㄷ㈲㑡㜹㙥摥ㄸ㠵攰搴攳攰㕢挰㜷扢㠰扦〸㙡〴晥〹挸昱攷〱㝥慢㉦昷㐹㜰〵昸㑢〸敡慦㝤㜵㝥㘳㜳㉦愳づっぢ昰捦愰㈵挰㘷㝤㠱㕦攵ぢ晣㌶っㄲ攰㌷挰ㄴ㠰㝦㤶收戰㐵㥦戳ㅢ㥣㘹ㄴ捥昳扡㔱挵㠹挶晥〱晥㜷戰散〷晣敦㙤晥ㄵ㠸㔲㝥㙡挰ㄸ㠳㤸搴㡢攰㕢挰㈷㕣挰㕦〳㌵〲晦〷挸昱攷〱晥㈵㕦敥换攰ち昰搷ㄱ搴敤扥㍡㍢㙣敥㈶敡挰戰〰晦㍡㕡〲㝣慢㉦昰㌱㕦攰晦㠸㐱〲晣㡤㌰〵攰㜷搲ㅣ戶攸㥦散挶ㅢ㜶攳捦扡㔱昵㈶ㅡ晤〳晣㕢戰散〷晣摢㌶晦㘶㐴㈹扦捦㘰㡣㐷㤰敡慦攰㕢挰㝦摤〵晣敤㔰㈳昰㝦㠳ㅣ㝦ㅥ攰晦敥换㝤〷㕣〱晥づ㠲晡て㕦ㅤ㤹っ愴扤㍢愹㠳㠶〰捦挹㐰〱扥搱ㄷ昸㠵扥挰扦㡦㐱〲晣㕤㌰〵攰㍦愰㌹㙣搱て敤挶㐷㜶攳㘳摤愸晡ㄷㅡ晤〳晣㉥㔸昶〳㥥昳㠶挲扦ㄷ㔱捡㑦㕡ㄸ挷㈳㐸挵愹㐳ぢ昸搹㉥攰ㅦ㠰ㅡ㠱摦つ㌹晥㍣挰㝦收换晤ㅣ㕣〱㝥㡢㠰㉡挴㍢㔲收昳㘸敦㈱㉤ㄶ攰㑢搱ㄱ攰敢㝣㠱㥦敥ぢ㍣㙦㙦〵昸㐷搱〰昰㥣挱攳ㄶ攵㉣㥥㌴捡散㠶晣㔲ㄱ㔸㔵ㄱ㜰晡〷㜸捥昳昹〱㕦㘱昳户愲㈱扦〲㘲㝣ㄵ㤱㈸捥晥㔹挰㥦攴〲晥㈹昰〹㍣㘷〴ぢ㠱㡦晡㜲㌹戱㈷挰㍦㑤㌱㈷昶ち㐷捡㤴ㅣㅣㅢ摢戴㔸㠰攷㤴㥣〰㍦挹ㄷ昸〹扥挰て挵㈰〱晥㜹㌴〰㍣㈷攱戸㐵㠷摢つ捥扡〹攷㄰摤愸攲愴㕢晦〰捦愹㍡㍦攰㌹㝢㈷晣ㄷ搰㤰㥦㑥㌱㙡ㄱ㤳攲〴㥥〵晣㌱㉥攰㕦〶㥦挰㜳㔲慦㄰㍥㑥攲ㄵ㜲㐷㠱㉢挰㙦愷㤸㜳㜳㠵㍡愳㙤敥づ摤㄰攰挷愰㈳挰ㅦ攱ぢ晣㘱扥挰㜳㙥㑤㠰摦㠹〶㠰ㅦ㠷㌷㠱㤹㜳㘹搲攰挴㤹㌴㌸㜹挶慤㙡㍣ㅡ晤〳㍣㘷摢晣㠰攷〴㥣昰摦㐴㐳㝥㙤挶攰㐳㍣㙡㌲扡ㄶ昰挳㕣挰晦ㄵ㝣〲捦㜹戹㐲昸㌸て㔷挸攵昴㥡〰晦㜷㡡㌹扤㔶愸㈳ㄳ㘳㜰㙣扣慢挵〲㍣㈷挶〴昸挱扥挰て昲〵㥥搳㘳〲晣㝢㘸〰㜸㑥㠵㜱㡢㑥戳ㅢ㥣晢ㄲづ攷扦戸㔵㜱敡慢㝦㠰慦㠷㘵㍦攰㌹㠷㈶晣て搱㤰ㅦ攸㌱昸㠰㤰攲㔴㡤挰昳㉦慤㐰愵攸㉣㜴攴㌳敤㐲〳㥦挹扥㙤㔵㜳㙣㜵㥢㠳㝥㈰摡㘰慢㝦㉡敡愱〵㜸㍢戹昸攳ㅢ㡥㍢敡戱㤸搷㜱晤慣换愹昸㤹㤶㙥ㅡ㉤挱户挳㐲㜲㌷㕥ㅡ晣捡扥搹攲慣ㄹ扦㔲挹㔷㈸㠴攴晤ㅦ散㄰愳晣㔴ㄷ㉤ㅥ㡡㤷戱ㅢ愱慡挵㈰㐳搸㕢㐱㤲㈴㤱㘷搳〳㜰改晢攰晥㥥摤㤶愰攰挱晤搳㘹㡥攳㠳㐸〳㌳挱㤷㍡挳收扡㐰㕦〶慥攴愸ㄴ㑡㤵㈵慡ㄹ㝤〲慦晥つ敢晣戴ㄲ㘰ㄸ㐲搵〶戶㕦㠰ㅦ敢㌸ちㅥ㥥晦㐸ぢちㅥ㥥㙦愷〳〶㔸〱扢っ㡥㉦㜵戶捤㜵〵㤸〴㔷〲ㅣ〸㈵〴戸ㄲ㝤〹昰㥦捥〰愳㄰慡ㅣ㐴㝥〱扥㕢㉣挰㜷戴愰攰〱昶㉥㍢㤴㈱戰换攰昸㔲㙢㙤慥㉢挰㜵攰㑡㠰㐳愱㠴〰捦㐳㕦〲晣㡢㌳挰攱㄰慡ぢ㈱昲ぢ昰㡤㘲〱晥㐹ぢちㅥ㈲扦挸づ愵ㅡ㜶ㄹㅣ㕦敡ㄲ㥢敢ち昰㌲㜰㈵挰挳愱㠴〰㌷愰㉦〱扥收っ㜰ㄴ㠴敡ち㠸晣〲㝣戹㔸㠰㉦㘹㐱挱㠳摣搷搸愱㡣㠱㕤〶挷㤷扡捥收扡〲摣〴慥〴㌸づ㑡〸昰㐶昴㈵挰摦㍢〳慣㠱㔰摤っ㤱㕦㠰捦ㄵぢ昰㔹㉤㈸㜸㤸晡㜶㍢㤴挹戰换攰昸㔲㜷搸㕣㔷㠰㜷㠲㉢〱ㅥて㈵〴㜸ㄷ晡ㄲ攰㙦㥣〱㥥〸愱扡ㄷ㈲扦〰户ㄶぢ昰〹㉤㈸㜸愰昹〱㍢㤴㔳㘰㤷挱昱愵戶搸㕣㔷㠰て㠱㉢〱㑥㠳ㄲ〲㝣ㄴ㝤〹昰ㄱ㘷㠰戵㄰慡慤㄰昹〵戸愵㔸㠰て㙡㐱挱㐳挵㑦搹愱捣㠲㕤〶挷㤷㝡摡收扡〲摣〶慥〴㌸〷㑡〸昰㜹昴㈵挰晢㥣〱㌶㐰愸㕥㠰挸㉦挰扢㡡〵昸㜳㉤㜸搴晢愳㜴㉦摢愱㉣㠲㕤〶挷㤷摡㙥㜳㕤〱敥〰㔷〲㕣っ㈵〴戸ㄳ㝤〹㜰戳㌳挰愵㄰慡㌷㈱昲ぢ昰搶㘲〱摥愲〵〵て搷晥搵づ㘵ㄹ散㌲㌸扥搴摦㙤慥㉢挰㜷挱㤵〰捦㠲ㄲ〲㝣て㝤〹昰㈶㘷㠰捤㄰慡て㈱昲ぢ㜰㔳戱〰慦搷〲敦〳慥㔱㥥捥挵㘹ㅣ㜶㡤攵㈴敤㈰ㄱ戵换昶㝥戵昶㍥ㅡ㤱㤷㈹ㄵ晡ㄴ㠲㌱挵㑦戴搶㔷昴昳扦㌳㈷㈷搵㌸㔷㌸捡攳搶捦扣昱㜴㉢㑦㍡㈶㘵㜹愰〲摦搶捦攰㤷摥ㅡ昰〰ち扥愳㡦ㅦ搹搴㔳敥㜸㌰㠵摦㥡戶扦て㙥㐸㡦㠳挳昱昹ㄹ㝣㐱㝣㐰㝣㜶ㄶ㡦戹戴㤵攱攷㤳㜲昸攵扤搴晥戰㔲㠷〵㥢㔲〰㠴捤晡ㄲ扦敦㕡〹ㄷ㐱扣摦ㅦ㜷㍣换㤳挷挳㝥㥥㉢挸㉦昹敦摢㍡㕤昸㙣愴㌳晦㤳㕦戲㌸㤳つ慡㉢㤱搵扢㜱昲㡦扣㌳㜱㤸捣晦攳ㅢ㑦戸㈶㘱晥㜹㘱愲攴㌳攰㉢㔲㐶㡡慣戳挰ㄲㄲ〸敤㠶挴晢愱戸㙡㌵㠳㈳㍣㍦㔴㔶㕥捥㑦扡昸摡㉤搳㍥㥢㜴收昴㈸㉦㔶㘴㕦㕢㐹㥢慢㐸㌲㈰ㄱ挵㉢ㄳ敥㔶〶㘳つ慡换㝣㘳敢愴扥㍢戶㌵㘴攵㘳㔳扣㠸㘱㝣㍤ㅥ㜹昵㈱ㅥ扢愹戹㤶攴㍦㐰㈲㡡㤷ㅡづ㡦ㄷ昸㝡晣㈶昵摤ㅥ捦㈳换攱㤱㔷㈵㉥㡦扣㥣㄰㡦摦愲收〵㈴ㄷ㠲㐴ㄴ慦ㅤㅣㅥ搷晡㝡晣㉥昵摤ㅥ㉦㈶换攱㤱㤷ㄹ㉥㡦搵㘰㠸挷㑢愹㜹ㄹ挹昷㐰㈲㡡ㄷ〳づ㡦慢㝣㍤㙥愰扥摢攳㐶戲ㅣㅥ㜹摤攰昲挸ㄳ扥㜸扣㠲㥡㔷㤲㕣〵ㄲ㔱攳㐰ㅤㅥ摢㝤㍤㕥㑢㝤户挷敢挹㜲㜸攴㠵㠰换㈳捦攰攲昱〷搴晣㈱挹つ㈰ㄱ挵搳戵挳㘳㤳慦挷ㅦ㔱摦敤昱㘶戲ㅣㅥ㜹㘶㜷㜹攴㈹㔹㍣摥㑡捤摢㐸㙥〷㠹愸㘹愰づ㡦㑢㝤㍤㙥愶扥摢攳㑦挹㜲㜸慣㐵摦攵㤱攷㔸昱挸ㅦ昳㌳敥㈲戹ㅢ㈴愲收㠰㍡㍣捥昵昵㜸㉦昵摤ㅥ敦㈷换攱戱〱㝤㤷㐷㥥㌴挵攳〳搴㝣㤰㘴ぢ㐸㐴昱っ改昰㔸敦敢昱㤷搴㜷㝢㝣㠴㉣㠷挷愵攸扢㍣昲㉣㈸ㅥㅦ愳收攳㈴㑦㠰㐴ㄴ㑦㜹づ㡦㈷晢㝡晣ㄵ昵摤ㅥ㥦㈲换攱㤱㘷㐷愷㐷挵搳㥡㥣㐴㡦㠷㐹摥敤㜰攲慣㉣ㄸ㔶㍣搵㠹攰㌸㉤㤸㈲〲愵㜸晡ㄳ挱㘴㉤㤸ち㠱昱㉣戸愱㈴㐸㥦敢㌶㙦㝦昶昱慢〷捦挱㡦㘲攱㤵㕢愸摦敡〶㍢㡡愵㔳愲ㅢ敦昹㍣㉣愷㈲昸戲攷昳戰挴㡡愰挶昹㜹㝥㑦愳㉣愹晣㑣挶ぢ散戱㥡㡡挳ㄷ㜵㐳ㅣ戲㜲捡昰㌱ㅥ㠷慣愶㈲㌸挶攳㤰ㄵ㔶〴愳㥤づ㕦愱㔱㔶㔴㜱戸㥤㍤ㄶ㔳㜱昸慡㙥㠸挳㙦愱㈳挳㐷㜹ㅣ戲㤸㡡攰〸㡦㐳ㄶ㔸ㄱㅣ敥㜴昸㐷ㅡ㘵㐱ㄵ㠷㍢搹㘳㉤ㄵ㠷㝦搲つ㜱挸扡㈹挳㐷㝡ㅣ㕥㘶ぢ㐶㜸ㅣ戲扥捡㠸㐳㥣づ摦愲㔱搶㔳㜱昸㌶㝢㉣愵攲昰㉦扡㈱づ慦㐰㐷㠶て昵㌸㘴㈹ㄵ挱挱ㅥ㠷㉣慦㈲ㄸ攲㜴昸づ㡤戲㥣㡡挳㜷搹㘳㈵ㄵ㠷晦搰つ㜱挸慡㈹挳て昰㌸㘴㈵ㄵ挱㈰㡦㐳㔶㔷ㄱ㐴㥤づ晦㐹愳慣愶攲昰㝤昶㔸㐸挵攱〷扡㈱づ㔹㌴㘵㜸㠵挷㈱ぢ愹〸捡㍤づ㔹㕣㐵㄰㜱㍡晣ㄷ㡤戲㤸㡡挳㕤散戱㡥㡡挳㑦㜴㐳ㅣ戲㘶捡昰戰挷㈱敢愸〸㐲ㅥ㠷慣慤㈲㈸㜵㍡晣㡣㐶㔹㑢挵攱攷散戱㡣㡡挳㍤扡㈱づ㔹㌲㘵㜸挰攳昰㐱㕢戰攷摦㔶挱戱敢ち㑢慢㡣昸㕣ぢ愴慥㤴愰ㅣ㉡㤶㔲㜱㠸摦戶挷㜳㈹攸㠹挳㄰㝢㍣攸昹㘲挵㤴攱㥦敡攱㜶㈱㘳ㄵㄵ挱㈷ㅥ㠷慣慣㈲搸攵㜴挸晦㔵㐱戱㤲㡡挳〸㝢㉣愲攲戰摣攱戰㡡ㄵ㡦㕦㕡っ㜶愹搶收戶收收㕤㔵愵搵挳㑢㑦㥦㔶㜱敤捥愷摦搸昸挲戲㈹㝦搹扤㘹搳ぢ㙦㙥摣戶晢愱㤶㈹扦晥搱㡦戶捥戹㘱摢ㅢ〷挴㙦っ摥扦慢攱挶㜵ㄳ㔶慣㕢ㄵ㕦㌲㘶收扡慦㥦扤㜰挲㠲㐱㘳㑢㑡〶っ㌸㝡昰㔳㐳㐷㐷捦㕢昵㠰㝡散㤵㠳㔳㑡慡ㅣㅣㄸㄵ㜰换㡤㔷㤰㔱㔶㍢昶㡤㑡搰捡㤲㉡ㄶ慡㝥つ㐳㙡ㅦㅤ摡㌷㘳㘸〷愲慣㠱ㄲ㐶㤵ㄵ〶换㔷扦㠶㈱ㄵ戱㈰っ㔶㐶〹㘳㤰ㄵ〶㡢㕡扦㠶㈱㜵戲㈰っ搶㑢〹㘳戰ㄵ〶㑢㕤扦㠶㈱搵戳㈰っ㔶㔱〹攳㈰㉢っㄶ挰㝥つ攳㕤㌸㤰㈳挳戵㙦戰戶㑡ㄸ〷㕢㘱戰㉣昶㙢ㄸ㔲㘹㠹挶㔰扡挵㈶㐷ち㉢慥㠴㌱捣ち㠳挵戲㕦挳㤰晡ぢ敦敥㈳㠵㜵㔸挲昸㤲ㄵ〶㑢㘸扦㠶㈱㔵戹㈰っ㔶㘷〹㘳㠴ㄵ〶ぢ㙢扦㠶㈱戵扡㈰っ搶㙣〹攳㔰㉢っ㤶摢㝥つ㐳㉡㜸㐱ㄸ慣攴ㄲ挶㘱ㄲ㐶㤴㈵㤶晤捡㔲挵扡㉡愷㠵搷昵㘹愱ㄶ晣㌲㝣慦㥤㤵㑥〴慦㜹〴慣㍤㈲搸攱ㄱ戰ㅡ㠸攰㔵㡦㠰挷愷〸戶㝢〴㍣㘲㐴昰㡡㕢㄰攵㥥㡤㍦〶挸摤㔹㜴㕥㜶敢㈸敥㘰㈲㜸挹㈳㘰捡㐵昰〷㡦㠰㐹㄰挱㡢ㅥ〱㘱ㄱ挱ぢ㙥㐱昹晦〷捦㑤㔱昱</t>
  </si>
  <si>
    <t>Fall 1</t>
  </si>
  <si>
    <t>Fall 2a</t>
  </si>
  <si>
    <t>Fall 2b</t>
  </si>
  <si>
    <t>Fall 2c</t>
  </si>
  <si>
    <t>Fall 2d</t>
  </si>
  <si>
    <t>Fall 3a</t>
  </si>
  <si>
    <t>Fall 3b</t>
  </si>
  <si>
    <t>Fall 3c</t>
  </si>
  <si>
    <t>Spring 1</t>
  </si>
  <si>
    <t>Spring 2a</t>
  </si>
  <si>
    <t>Spring 2b</t>
  </si>
  <si>
    <t>Spring 2c</t>
  </si>
  <si>
    <t>Spring 2d</t>
  </si>
  <si>
    <t>Spring 3a</t>
  </si>
  <si>
    <t>Spring 3b</t>
  </si>
  <si>
    <t>Spring 3c</t>
  </si>
  <si>
    <t>Summer 1</t>
  </si>
  <si>
    <t>Summer 2a</t>
  </si>
  <si>
    <t>Summer 2b</t>
  </si>
  <si>
    <t>Summer 2c</t>
  </si>
  <si>
    <t>Summer 2d</t>
  </si>
  <si>
    <t>Summer 3a</t>
  </si>
  <si>
    <t>Summer 3b</t>
  </si>
  <si>
    <t>Summer 3c</t>
  </si>
  <si>
    <t>Winter 1</t>
  </si>
  <si>
    <t>Winter 2a</t>
  </si>
  <si>
    <t>Winter 2b</t>
  </si>
  <si>
    <t>Winter 2c</t>
  </si>
  <si>
    <t>Winter 2d</t>
  </si>
  <si>
    <t>Winter 3a</t>
  </si>
  <si>
    <t>Winter 3b</t>
  </si>
  <si>
    <t>Winter 3c</t>
  </si>
  <si>
    <t>Direct revenue</t>
  </si>
  <si>
    <t>Difference</t>
  </si>
  <si>
    <t>CB_Block_7.0.0.0:2</t>
  </si>
  <si>
    <t>㜸〱敤㕣㕢㙣ㅣ㔷ㄹ摥㌳摥㔹敦慣敤搸㡤搳㑢㑡㘹つ愵ㄴ敡攰挶㘹㐳㈸㄰㠲㉦戹ㄵ㈷㜶㘳㈷〵〱摡㡣㜷捦挴搳散捣戸㌳戳㑥㕣㉡戵㠲㤶㡢戸㐹摣㐴愱㕣㔴〱ㄲ㉦㕣㕥愰㕣㈴㠴㠴〴㐲㐱攲〱ㅥ㄰㍣㤴ち挱〳〸㐵㠲〷ㅥ㤰捡昷㥤㤹搹㥤摤昵㡥摤㙤ぢ㉥昲㜱晣晢捣戹捤㌹攷扦㥥晦㍦㤳㥣挸攵㜲捦㈱昱㉦㔳㥥㤹㥢ㄶ搷㠳㔰㍡ㄳ㌳㕥慤㈶㉢愱敤戹挱挴㤴敦㥢敢㜳㜶㄰昶愱㐱愱㙣愳㍥搰换㠱晤㤰㉣㤶搷愴ㅦ愰㤱㥥换ㄵ㡢㠶㠶㝡づ挲摦㤱攴挱㘰慦挱㍣挰搲捣昴晣昲〳ㄸ㜵㌱昴㝣戹㙦散㕣搴昷昰攴攴〴㝥昶ㅦ㍡㌴戱㝦摦搸㑣扤ㄶ搶㝤㜹搸㤵昵搰㌷㙢晢挶ㄶ敡换㌵扢昲づ戹扥攴㕤㤴敥㘱戹扣晦慥㘵昳敥㌷㑤摥㝤昰愰㜵捦㍤㙦ㅡ挴慢㜳愷㘷愶ㄷ㝣㘹〵㉦搲㤸㍡愷㝣昷慣慣搸㕣㥢㤴扥敤㕥㤸㤸㤹挶扦搴晣昱㜴㘸㘲㜱㐵捡㤰慦㤶扥㜴㉢㌲㌰搰㜱挰㤹ち㠲扡戳捡捤㌳㥣㘳㔸㙡挵っ㐲摤㤹㤱戵㥡攱㈴愳ㄶ㥤㜹散㕤捤㕣ㅦ㜴ㄶ愵ㅢ搸愱扤㘶㠷敢〵㘷〹〳㔵㠷㥣戳㠱㍣㘳扡ㄷ攴㘹搳㤱扡㜳扣㙥㔷昳㔱捡昵摤㥥っ㤱㥥㤸㕡晥挴㔴攰捣慣㤸扥㥡㔱挰㡤挹㘸㝢捣慦戴戶扤戵晢戸㥣扡㝡〳挷扣慤㝢㍢搴㥣㌳晤㐶换昱敥㉤攳挵户捥攰捥敥敤㔳㝢搴摡攷昵摤晢愸慤㙣㙤㉤〶㘲晡㔶㍢㡡挵ㄸ〵㠲㝥㠲㈲〱ㄱ㘸㤴〸〶〸〶〱㐴晥ㅦ攰㤲㜴㐷㔶㘹㘵㔳㉢㉦㙢攵㡡㔶慥㙡㘵愹㤵㉤慤㝣㐱㉢慦㘸㘵㕢㉢㍦愰㤵㉦愲㑤㤲㡡晤晤㕡㥣散愷㙦㍡晡摣敦㥦㥤晥挲搷晦戹㝡攵㈷㐳挱攰㉥㌴扡㉦㥥搴慣㙦㕥〲愹㌵愹昸挰挴㝥晥㙣捥ㄵ㘰ち敢愰㜵挸㥡㥣慣ㅥ摣㙦摥㘵敡㕣㔶〶昲㕢〸㘵〴㙤〷慤晢㙤户敡㕤㔲戸扢㘹摡っ㘴㜳攳挶攳扡㘹慦敥㔶㠳㔷㙣㕣戹ㄸ㥡愱扣戱扤慥㌹㐸㐷户㐵戰㤵っ搴晢㙥㙥敦㜶捥慣搵攵搴㘵㍢慡㝥㘵㕢戵戳攰㝢换摤㙢㡦昹昲挱㐶㙤挷㡣愶㈰搴搶搴搸ㅤ慢㡣慡愲㜹㡤捤慣㜸㠱㜴搵昴挶㥤〵扢㜲㔱晡㡢㤲㈲㔱㔶搵㔲慦㘵㔵捣昵攳昳㉥ㄶち㙥慤扥㍡㕤㙡ㅤ扤ㅣ㠲㤹㘵ㄵ昳㕤㤵㝥戸扥㘴㉥搷攴㜵㉤㑤愲㜷愲㘲㙦㑢昱㌱慦㔲て㘶㍣㌷昴扤㕡㙢捤㔴㜵捤㠴愴愹㥥昲慡㌲㥦捦㈹愱〰㠱摢搷㈷㐴敥㡥敥扣愰㄰㤱㐲㌱ㄹ昹㠶㔶戲㥢㌸㠳搵㘱ㄵ㌵㐹㥡搴㕥戳挹㘰㥣慦㤲㌱ㄹㅣ㤸㕡ㄳ昵〷㕦晡扡㑤㠶㙤㘰敥愵㙤慣㘹愳昱敡㡦慥㐹㌷㍣㘱扡搵㥡昴㌳戵㥦攰㡣㡣㘱〰晤㉡〴㐲搷摤愳慡ㄳ㤷挵扡㝥挹慥㠶㉢㠵ㄵ㘹㕦㔸〹㔱〶つ㔹㉣㜲㙢㍢㤲㜱つ㡡㡣摤〴愳〰愵㔲慥戰㠷㡤ち㈵愴㥣㑥改㤴挱换㉤㠲㥣晤㕡㜸㜹搰㍡㘶搷㐲ㄹ〹攵㘱ぢㄸ㠹戴㥡㐲摦㄰㐹搴㌷㉢㤱挲搸㘳捤㠰㑡㑤摢つ搷㥢㝣摢挱㈵ㄱㄱ敤挸㠲㙤㈷ぢ㈸ち㕡攵㐱〶慦㠱㘸摡愴㐱㜶攳ㄴㄱ㤱つ㌲㌴㍢㐶㙥㈵㌲戶捦㤰ㄱ㘸㥦㈶㐲戶摥摦㕤㐶㤰搸㍢㠹㤴㥤扡昲攳㡥㌴摢挸㤶㡦愴搹戵搸㌸攳㍡㠲敢〹㙥㈰搸ぢ㈰晥っ〹㐷㈹㠷㝣㙢㌲㕥㠱㘷攳㈶㠲㔷〲㐰㍥ㄹ㤴㌹戱愸愲つ戵ㄵ㍢㤲敤㠶㘰㈷㉢愳㌸ㄲ㐵戴㡣ㅢ㜶收㤰愳㄰ㅤ㕢㥤摢㐳搷收㤵㡥㝤㙤㜷摡㑣㉦㠷ㄴ㤹搱㌴扤搶㑤㥡愶㌷㠲㑤㝢搴㕢户愰慢㌱㐶昰㉡㠰㤲昱㙡㐲㈸ㄷㅡ扣㕢戳攸㘹㔲扥㉣捣愲挸ㄸ敡㔱挱挷㠴捣㈳㐰㠶㤰敢㌸扥散搸搰㌴〷挷慤㤷扤つ扤慦㍢㝦挷㐸㙦搳㥢㍢㝡㠷晥愲攷㘹㐵摦ち昶ㄲ㝦攸慡㘳㙥㐳戵昱㕡㠲摢〱摡㜴っ㑦摦捦搷㔳愰捣㘲㈷㠵戹摤昴扡㈸㉢㜷㘹㝤㔵㉡つ㌴㘸㉤㤹晥〵ㄹ挲㠳㜱㜲ㄶ戶戰攷晢戲㠶㐳㙤㔵ㄵ昰晣㜲㝤㙢㘱㜰捣昷ㅣ㤶敦搸挸挱换㐲㌱攴昳㕡㕦慥捤㐶捥戰㌵㔳㍥愷ㄴ攵㔰〷摦搵㕤㐸愴㍡戵㤲ㄷ晢㘵㥦㉦㜷㈴㐹て㤲攴昵搸㔶攳づ〰㐸〹昱摢慥ㄲ㘵ㅦ㥢扤㐱㌵㙢戵㔸改攱换㌸㥤戴昹㄰㍢攴挸㐰攴戰㥤㠶晦㈰ㄸ㜲ㄶ㙤愷㈱㉣〶㥣〵改㔷攰㕢戰㙢戲ㄴ戹㘵㈹㙡㜶㘴挵换㐴㔶昴昵㜵㥣愷㌳晣㙢㡡㑥摡愴㐴㈶户㘷㔶㘶㥣挵㥢㐴㐵㌷㈴㠵㑡㠶㙢愸㈱㠱㐸㜹㙣扢㈳㘲㝡㄰㌱㜷㘲攳㡣晤〴㤳〴〷〰昴㕦㐱搲㙣㜵攳ㄹづ敢㕦愳㑢扢㕣捥ㄵ㠹〶攵㈲扣搲㔵㔸ㅤ攴㙢摥㐸㜰〸愰捤晣愱〳㌲㠳㄰ㄵ捡㔳㠴愸挲ㄸ搶㌹㕢㕥㈲つ散戲㄰㔸㥡愹〷愱攷㌰戲㌴㘴捤㝡愷扤㜰搶づ㔶ㄱ㠹ㅡ戵攲捣晤㉢搲〵㜵昹戰㝤摡捡扣搵㔵㔹㌵慣㐵慦づ搱㜶㜲㜶㍢ㅣ捣戱ㅤ戰㈵搵搹㕣ㄳ㐸扤㥤㡦㌱㠴挰㑥㉢㝦㉢扤戱㕢昲㝥昳搰㌷摣摣搱㈵㍢慣挹〱㉢㘲㍡收㡢ㄶ㜶ㄱ㤱㠳㙡扦戵戴攲㑢㌹㍢㘴ㅤ昷敤㙡捤㜶㈵㤱〱ㅢ㤳挱扡㌹㜹〱㔱㠲〵㡦㌱㐰捦ㅤ戲㤶㝣搳つ㔶㑤〶ㄴ搷㜷户㍣愹戰㠸㙥㑤摢㙥㠰搷㈸㉣㌲㍦㙣㉤慥㜸㤷㄰戱慤㍢敥㜱㜳㌵搸ㄶ㔸㈱搱㐷㐹愱㐶㘸㐲搳㐴㔱㉢昶㡡ㅦㅥ挸㜳㌹昲㕥㥥㐰攱㉡愷搳㘷㥥愱扤㘹搷挷㌱ㅡ摡改㥣搳㈰愲㐷㡤挲扥㑣㈹㑣㑥㌵敥㘱㥦㌷〳摣㝢晣散挹㘶㘴敥〵挵慣㜵㝡昹㌳㘴扣㈲㡢㐶㈰㠴㍥扡㕤ㄱ愹戰㡣㤴〳づ〴挶昹搴㑥㝥㈵㑢戵㈱昵敤㙡㘶㡦㈱㤲㌴㘸捤㤹换戲㠶㜸戴㘳㠶扢愲〷㥡戱㡥㔹ぢ攲扡ㄹ捦㜱㑣㤲ㄶ挹㜲戱㘲㤲㠲愷敡愱㜷捡㜶つぢ㐰搱㕦㕣㘴㕥㐶㤱㜹㔹ㄵつ㕡㘷ㄸㅡ㔴㜹㡥攵㕤㌰㝤㍢㕣㜱散㑡㤱てっ摦㙤ぢ㥡〴㤳㔳昲㈶㈹㤱ㄹ㘳㙤搶晣㔹㤸㙣挱〴搰㍤〱㌹捡慤㈳晡㐱戹㥡㈸攰㐷昴攸㔸㠲㠰㔱㥥㔲攳慤ㄸ㑤㔷户㈳㈰㜲㔴扡㥡摣挱戸晡〸㑡㈲㈱㐴慣㘷㤰〸扣㠲㈹㈱㑦ㄷ㜷挱㍡敢摡㈱戰㐷㡣ㅤ戳挳搹〰㈸〷㐰㔶ㅤ㙦㙦㔴㔸㑤㜵ㅡ㙦㘸㠵㕢㍡慢㕡搴挴捤㥤昵㘹扤昱㥡つ慡㈳㡤㤲㔲㈴㥢㌵㔲㥡㘵㠳㌹㙥㈷㔵㈳㤴攲㑥戴㡤挸㜲㥢㌶昷㥤㔲攴〵㈸㈶㐵㌳㌹攳㙤㡡㔰㄰攸㡤㜵ㄴ㝤昶搹攴㤱㡡搸搰〶㈸㔱㑦㐵㘵㐳㜱㐸昰㈴慥㥤㔴㘵㈹㝥〲㝦敦㡡戳昳昵戰愵挶扣㍣ㅡ搷㑣搵㙡昳㉥慣㠴㡡改㔷户〹㑢㘳㙤㤱㠶㔱摣搹慢昶㡦戶㌷挵㠸㌱ㅢ㌲㉣㤲攱〷〶ㅢ㠲戹㔲ㄱ㔵㕡㘷㐳摣敡㐶㜱㤱㑦愷愴改㉡っ㉣㠶搵㔹戹愶捣戰愶㈵㍦慡㍡㌴㑥㡢㑡㡥ㅡ搶搴㜲〰㤵ㅥ㔲㡥挷㌹挵攰㠶㜵㠶㙥㈹㕣㘲㠰搸㡤㜳ぢ㤵㄰愱摤挶〰㍣ㄹ㙣ㅦ散㘰㐷愲搰〹慤㌳㑡搰㐲〶攱戶㉥㠲扣搳㈳㐶㈱㐸㉤㤵晥㝥㐴㝣攱〹愶㙦ㅥ挹㈵㤹㤸㠹ㄸ敥捡戰ㅥ㠰摣㜴㘴㤲㕣㌴㥡〴捣㈳挹愶㠴搶㘰㔲㐶ㄳ㘳㠸㈶㥦ㅦ攲ㄶて㘳㔹挳㘴㥢ㅡ敥戹㠵㌶戴㘹㙤㝤㤷㜵搲慤搴敡㔵愹㔴㜱㈲慢㤵㐶摥ㄶ昸㔲㔷〰㈳㙥捡搸㤷㜸㔳㑥攲㈸挵㈵ㄳ㐹扤摢摤挶ㄱ㜴㔷㐲づ㘳㐴慡㡦〱挸っ户㥣ち㠸㜵摣㔳愰㝤戸扢㜹㠱㐱㕤㥥㠳㐸敢㈸愲㉣㥢挳㝤扣㐶ㄴ㔹㜱㕢慡搹㥣㌷攷搱㘶㑦ㄵ㥤戰愳愲㙤㠱㈳慣㌳ㄲ㜸㠵〲㡣㤱ㅥ戹㠳㠳攴慥挶搱摤慢㡦愸挷摣㔵愰㐲㘱㐰㌰挶换㔳㔰づ扢ち㐶愲挱慤㌵慤㙥挱攸㉦㉤㙦㘳ち㐰㌰っ㑣㠳ㄶ㉤㈳〳㘷〶昹捤つ㥣㕢搰㉡㈳㐲㥡づ愶㌲㐶㌹ち㠷㍤㤰〶㙥攲㐱㝡挹㠳ㄲち昷愸㡢㘱挹摤挴㜱〷㐷㈰捦扦慥慤㜰挱っ㜱晤挵摤摢㔶㍣㔵慤搲摣㠵㝦㙥㕢㘰ㄵ㔷㌷㈲㜳㜴㑦摢愵㉣戵㈶摡㜷户戶㔵挴㤷〵て捣㑥㥣㌰挳捡捡㘲戸ㅥ㕤摣敡㤵㈴昴ㅦ挳ㅦ戱攱摢㘹㌳攷㕤㕥㐴㕤攳摥㤷㉥扡摥㈵㔷捤㑢て㜸敢てㄴ㠲㉢㤴晤㥣㘴㈹昷ㅣ㝥㔴搲㜲晡㡦㌰攲㔶愶捤〱㥡づㄲ㡥愳㔲㈴つ挶㤰捦愰ㄳ搸敥㡤㕢〳愴㤳㍤㙤㜴愲〴挱づ愱戸ㄷ㕥㌴㐲ㄱ㍦〴㕡㐹㉣搱㤱ㅣ㝢晥つ戰扥昸〱㑡㠸㜰㍣挷㘲㐴㝦ㄵ㜲ㄹ愸㔳㠲㍣扥攲挱ぢ㈱晦㍦㔸㑡戸㜹㐳㜶晡㉦㌰戳㜸扡ㅤ㐵㌷ㄳ㐵摦敦㐰㤱攰㌵㄰挵扦昷㈲㤳㈴㥤攱搹攷ㄵ〸攷㥡㜶づ愰㉦昹㠵摦晦攱〱㜴㉥㈶づ㘵愳㈱搴㜶ㅢ㥥ㅢ㈶㐲㕦㠷㠹挰攰扤㌲ㄱ㑥㈱㈳ㄸ挵㡦㑣㠴搸〷㌲㡦㠲捤㑤〴挶昶㌲っ挱㔴愸㌵攵搶攰〹散㍡㠷晥戱ㄳ戸㜸㉢〳挴昳愱戴㠲ㄹ㜸愴慥敦㉣㕥㌰㝤搳搹慢捡㡦晢ㄲ捡捣㕦挲㑤㙥搵㠵㍤㙥摣戰㐶㜵摡挰㔷㤱㜸搹㜷晣㈹㕢扢扦づ㑣㐵㈹㜲摦㡢愲㈸扣〰㑦㠹攰戹㈱昷扥㍤摦㍡晥挷㠷ㅥ㍢挲摢㙡㌱慤敡㜷㈰摦㑢挸㥥昶〴㠲扡愹㡢㈲搷昲挳㥣㔳昸㐴挹㕥慤挹㘹搳㔷㔶㔰㘰㌸㐹㌶㈲扣ㄴ㘱㐶挴户ㅤ㑣㑣摣㝢㠸㑣捣㠹㌶㜷愷晡戰㐹戹〸㈷㔲ㄳ㔷㍥扤㈴㙣㈸扡㉡戲ㅥ慤㑤晤㍢㔰㐵捦㜳㈲慤㔶㈲㑦㥤㑣㐲㝣扢㕤搷ㅤ愴慥㡢づ㌲っ晢㈷㔲ち昱〷㔲㐸晡㈰挳ぢ〱㑡㑡㥤㐱㐶扦ㄳ㈰㈳戲搶ㅥ攲愵㍦㘰㐷〸挸挶愵扦ㅥ㍦㘲挱㉥〲㡢㠹㉦扥搷ㄳ㉤㙤搱㐴㌵㌱㔴慢㙣㥡㐵㘴搴攱㠵〵㤳㐹改ㄲ㌲㐹搲て㈰户㘵㜷ㄴ㕦㌲攴㐴㠱户㠸戱㜵㠷扥戶㤲㜳搴慤攳收〷昴㑣㐱㈹っ㜷㌷㡢㜱㈰㔵㌱扡愸㘹㈹㉡㈲ㅣ㡥戲㡤㑥〳㜱ㄵ㜴㤶扢ㄷ愷㔲〴晦昸愵㄰敢挷㥢㐳㕦摢㕥㐳ㅤ攷昶㘳㠱晣㠵晤㜵㜳〶㘳攳慤攴ㄸ㐸搸㉤戵㉡㐶搷挳捦愲ぢㄷ㥤ㄳ㐶㌳慢㥥挵㐱晣㐹㌸慢㑦敢搰晦㡣㕥㉢捥㍡挷摥っ㘳户攸晦㜷愲㘰㔳晤㉦ㄸ㝢㔳㠸㝣㔷㥣攱㠳捥昸挹愶㈱ㅢ敥〸㍣摢〸摥愸㠳戱愱戲っ㜹㐷戹㐵㝣扣ㅡ㔵㉢〹づ扦㔷扥晤㙡㐴愳㉦㙤摢㠱慥〲㤰戱㈱晤ㅢ㄰㐱㕤晢户捡慤攴㜴㕢㜸㌷㍡敥㌹㘵㔷㝣㉦昰慣㜰㙣ㄱ㐱摦㌱㝥㝢㘶挱收㤹ㄲ㕦㙢ㄷ㙡户㘲㈷〶摦㡢㍥愷攷㈱戰㑦换昰挵㡡㐵㌲戲戰戵㐸〶扦㐳ㅡ㐹㠵㤷愸ㅤ㠲㙢慣晢敡㘶つ㥦慥捥挳搷ㄹ戲㘸㕢㈸扢挸攳摣㝥㐳㠳㕢㠷㍢㕡敦㠰㍦㐸搶㈶㄰ㅣ㔳㑢㜸昷㝢戹慦敤㝢搰摡㌶㕥㕢挰㤶扤昹摣㑡晡㔳挰改搶摥搲㑡㌲㝣㈷扦㐸㉥ㄹ㘵㐲㕣摡㍦㠲扦㕢㜷搰㜲戴㔱搰㜹晣㐱㌷ㅤ㘱攳㌵戸捦戶㄰晤㍥㡦慥㘲㡡〰扦㠶ㄹ㘷昸㈰攸攵㈳㉢㡡㉦㘳㔹㘴〰攴㜳㠵ち㐰㜷慡㝥㜲㈳慡ㅥ戹㤷㍤㤱〴捦ㄸ㈴挷㤲昸㈲ㅡ㜲扢愲㘵㠳㈵戸㙣愱捥ㄲ挸ㅢ㐹て攴㜳㠲㘷〹㌵㤱捦愳㐳㘳㈲㌶㑡扢㑦攴㜳ㅢ㑤㐴搰ち㔰ぢ㑤㡦㍦㤲㘸ㄱ愳㠶㙡挳㈱㜰〹㍣㠰㤱㐴㤹っ㔳㍥㔲攸ㄴ愲ㄸ挳て㠸㈲愴㕦挷㝦㥦㌹昲慢㉢㑣㝦㍢㈲㤴㐴㐴㔵敢㉡㈸ㄱ搵㉡㍥㤹㕥㠵㡦搲敥慢昸昸㐶慢ㄸ愱戰攴㑣㡣㄰㘰愸㑦㤴昱㐷慤慡㡥っ㌷㤴扦攲㍣〱㝥㕢㘶㌱㘲愲㐴昵扤㠴っ晡㜲攷㔵慢换挸㈴㝤㜵㙥㐴挶㔷㍥捡㔰攲㡤㐸㍡㜵ち㤱㔷戶㄰愹挷愲ㄳ扢㘳户㠵㤰挰㤲昸搹㙣㔷搹㕥攸㌱搴㉦㍥㤴㈰收挴㠹攴ㄳ㉡㉤づ㍥㠱㌰㈲搳㤴㠴挴㡤ㄴㅦ㑣ㅡ㝦昷㝢㑤摦㈹㉡㤰㐰㍤㔱㘳ㄲ㥣㙡晣㜸搲昸〰㍥捦㔲㙤㜲扣㑡挰昴㑣搲㤸㠴愹ㅡ㍦㤶㌴晥敢㠱扤㡤挶〹ㅤ㐶㈳敢㈴㤲っ愳㔷ㅤ〳㔲㥦㙡て愳戹㙥㔱㤱づ㔸㔱㌱㐵愸㡡㈱搷㤴㉡ㅤ挴慤㄰ㅦㅦ㑢捦攱㤲ㄳ敥㠲㐰摡㐶晦㘷挲㐹㕣㝥㥡㌵㐳ㄳ摦㐲慦㈱敡散ㅢ敡㠹㥤ぢ搶扣㡦㠲㝥敢㘴㠰挳㔵㜵㕢㤱〸散㠲㝣戴扦㥢㜸攷㌳㙣挸收㝥㈴搱㌲㡤㤷㐹㝡搳㈲㉡挲㤲ㄷ敦㑦㌰㥢㝢戴㐹㌳挶㈳㐰づ挴㈴㈰㌳挶愳㠰㔱㐴㘶てぢ㐶挸晦㡡戹摦捦㡡て㄰㍣〶㔰ㄲ㘴㜶搲㐱攱㜱㠰攱攴㝦慣ㄸ㕢㔳㡥ㄳ㑤㍣㤴扣㉣㑤㐶挶㠷搸攱挳〰㝤昰攳㡡㤸〸㑢挶㐷㔰㤲㝥㈹〵㠷㝡改㐷㔹昱㌱㠲㡦〳㤴㜴㑥㜶换扢挶㌵昵愸挲㍥㠱慥攲㔱〲晣ㅡ㥦㡣㌳㝣搰戹て㙦改㙥㌴昳㑣㥣㝣攱㡦㤸㘷换愷晣㐷昱㘹晥㍡ㄷ摤㠷晦㤹㐴㔷ㄶ㝥㕥㝢㜳㙦㘳㤱〹㘸㥣慢摦㔵㙣昶ぢㄸ㠷敢㙡㠶㔲㌸㈲㤵㑡㔱㉢〸攲㥢ぢㄶㅥ摥挰户ㅣ㔶ㄵ㐲㤰〶㔴㠵ㅢ㔷ㅣ㐱㠱昱㘹㌶㈵㡥㠹㈷攳㌳㝣㈲㙡搵㈶㝥㌶捥昰㐱㄰慦慡晢〳㜱昷攴㠵挴戵慡戰摢㕥㐸晣慢㡡㤵昴ぢ㥦攰㘰ち㔹挸戴㙡㈵㈲㑤搱搰ㄷ㤱ㄹ敡ㅢ收摣敥挷慦㜶㔹㔴捥㔷捦㥦晦搷㜰㝥散挶晣㍢摦㍥昸挴㌳扦㝣昶㔳扦㜹捦攱扦晣晢挹㈷㝦昳愷㑦㕤昹昷㡦㤷て晦晣愹愷㝥㜶敦㔷慥㍣扢摢晡慡昶扤㝦捤㝤昵攱挹㡢て㍦㘸㥤扤攳昸挳敦㝡攰扥挹㠵㙢挶晢晡晡晢㙦ㅦ晤挵つ慦ㅢ㜹昴挱愷挵㑦㝦㜷扤㉢搴㜲昱㠲搶㘹㜰搹㙡ㅡ㕦㐲〶搳攰㡣㕦搲㘹㜰戹㙡愳㤶攳㡤㥡㐶㐱ㄱ捥つ㑥㐰㔵㤸慤ㄵ〳晦〱㉥㈲戴摢</t>
  </si>
  <si>
    <t>Winter</t>
  </si>
  <si>
    <t>Summer</t>
  </si>
  <si>
    <t>Spring</t>
  </si>
  <si>
    <t>Fall</t>
  </si>
  <si>
    <t>Traffic</t>
  </si>
  <si>
    <t>Quarterly data</t>
  </si>
  <si>
    <t>Pay per click data</t>
  </si>
  <si>
    <t>Price per click</t>
  </si>
  <si>
    <t>% click-throughs</t>
  </si>
  <si>
    <t>Revenue</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</si>
  <si>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</si>
  <si>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</si>
  <si>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</si>
  <si>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</si>
  <si>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</si>
  <si>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</si>
  <si>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</si>
  <si>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</si>
  <si>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</si>
  <si>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</si>
  <si>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</si>
  <si>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</si>
  <si>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c2e4fc14-1cf8-4362-b475-381a1ebae3cc</t>
  </si>
  <si>
    <t>CB_Block_0</t>
  </si>
  <si>
    <t>Total PPC</t>
  </si>
  <si>
    <t>㜸〱敤㕣㕢㙣ㅣ㔷ㄹ摥㌳摥㔹敦慣敤搸㡤搳㑢㑡㘹㑤㐳㘹愹㠳ㅢ愷つ㘹㠱㄰㝣㘹㉥挵㠹摤搸㐹㐱㠰㌶攳摤㌳昱㌴㍢㌳敥捣慣ㄳ㤷㑡慤愰攵㈲㙥㔲戹㤶ㄶ愸㉡㠴挴ぢ㤷ㄷ敥㉦㐸㐸㈰㔴㈴ㅥ攰〱㠹㠷㠲㄰㍣㠰㈰ㄲ㉦㈰㈱挱昷㥤㤹搹㥤摤昵㡥摤㙤ぢ㉥昲㜱晣晢捣戹捤㌹攷扦㥥晦㍦㤳㥣挸攵㜲晦㐶攲㕦愶㍣㌳㌷㉣慥〷愱㜴㈶㘶扣㕡㑤㔶㐲摢㜳㠳㠹㈹摦㌷搷攷散㈰散㐳㠳㐲搹㐶㝤愰㤷〳晢㘱㔹㉣慦㐹㍦㐰㈳㍤㤷㉢ㄶつつ昵ㅣ㠴扦㈳挹㠳挱㕥㠳㜹㠰愵㤹改昹攵〷㌱敡㘲攸昹㜲晦搸戹愸敦㤱挹挹〹晣ㅣ㌸㝣㜸攲挰晥戱㤹㝡㉤慣晢昲㠸㉢敢愱㙦搶昶㡦㉤搴㤷㙢㜶攵㥤㜲㝤挹扢㈸摤㈳㜲昹挰㥤换收㕤㜷㑦摥㜵攸㤰㜵捦㍤㜷て攲搵戹搳㌳搳ぢ扥戴㠲㤷㘹㑣㥤㔳扥㙢㔶㔶㙣慥㑤㑡摦㜶㉦㑣捣㑣攳㕦㙡晥㜸㍡㍣戱戸㈲㘵挸㔷㑢㕦扡ㄵㄹㄸ攸㌸攰㑣〵㐱摤㔹攵收ㄹ捥㌱㉣戵㘲〶愱敥捣挸㕡捤㜰㤲㔱㡢捥㍣昶慥㘶慥て㍡㡢搲つ散搰㕥戳挳昵㠲戳㠴㠱慡㐳捥搹㐰㥥㌱摤ぢ昲戴改㐸摤㌹㕥户慢昹㈸攵晡㙥㑤㠶㐸㑦㑣㉤㝦㘲㉡㜰㘶㔶㑣㕦捤㈸攰挶㘴戴㍤收㔷㕡摢敥敢㍥㉥愷慥摥挰㌱㙦改摥づ㌵攷㑣扦搱㜲扣㝢换㜸昱慤㌳戸愳㝢晢搴ㅥ戵昶㜹㘳昷㍥㙡㉢㕢㕢㡢㠱㤸扥搵㡥㘲㌱㐶㠱愰㥦愰㐸㐰〴ㅡ㈵㠲〱㠲㐱〰㤱晦㍢戸㈴摤㤱㔵㕡搹搴捡换㕡戹愲㤵慢㕡㔹㙡㘵㑢㉢㕦搰捡㉢㕡搹搶捡て㙡攵㡢㘸㤳愴㘲㝦扦ㄶ愷扢㙦㝢收㠱晡㍦㙦㥢㝤㜶攲收捦晦㙤摦㠱摦づ敥㐲愳晢攳㐹捤晡收㈵㤰㕡㤳㡡て㑥ㅣ攰捦收㕣〱愶戰づ㔹㠷慤挹挹敡愱〳收㥤愶捥㘵㘵㈰扦㠵㔰㐶搰㜶搰㝡挰㜶慢摥㈵㠵扢ㅢ愶捤㐰㌶㌷㙥㍣慥㥢昶敡㙥㌵㜸捤挶㤵㡢愱ㄹ捡敢摢敢㥡㠳㜴㜴㕢〴㕢挹㐰扤敦挶昶㙥攷捣㕡㕤㑥㕤戶愳敡搷戶㔵㍢ぢ扥户摣扤昶㤸㉦ㅦ㙡搴㜶捣㘸ち㐲㙤㑤㡤摤戱捡愸㉡㥡搷搸捣㡡ㄷ㐸㔷㑤㙦摣㔹戰㉢ㄷ愵扦㈸㈹ㄲ㘵㔵㉤昵㙡㔶挵㕣㍦㍥敦㘲愱攰搶敡捤改㔲敢摥换㈱㤸㔹㔶㌱摦㔵改㠷敢㑢收㜲㑤㕥搳搲㈴㝡㈷㉡昶戶ㄴㅦ昳㉡昵㘰挶㜳㐳摦慢戵搶㑣㔵搷㑣㐸㥡敡㈹慦㉡昳昹㥣ㄲち㄰戸㝤㝤㐲攴㙥敦捥ぢちㄱ㈹ㄴ㤳㤱慦㙢㈵扢㠹㌳㔸ㅤ㔶㔱㤳愴㐹敤昵㥢っ挶昹㉡ㄹ㤳挱㠱愹㌵㔱㝦昰愵户㙤㌲㙣〳㜳慦㙣㘳㑤ㅢ㡤㔷㝦敦㥡㜴挳ㄳ愶㕢慤㐹㍦㔳晢〹捥挸ㄸ〶搰慦㐰㈰㜴摤㍤慡㍡㜱㔹慣敢㤷散㙡戸㔲㔸㤱昶㠵㤵㄰㘵搰㤰挵㈲户戶㈳ㄹ㔷愱挸搸㑤㌰ち㔰㉡攵ち㝢搸愸㔰㐲捡改㤴㑥ㄹ扣摣㈲挸搹慦㠵㤷〷慤㘳㜶㉤㤴㤱㔰ㅥ戶㠰㤱㐸慢㈹昴つ㤱㐴㝤戳ㄲ㈹㡣㍤搶っ愸搴戴摤㜰扤挹户ㅤ㕣ㄲㄱ搱㡥㉣搸㜶戲㠰愲愰㔵ㅥ㘴昰ㅡ㠸愶㑤ㅡ㘴㌷㑥ㄱㄱ搹㈰㐳戳㘳攴㔶㈲㘳晢っㄹ㠱昶㘹㈲㘴敢〳摤㘵〴㠹扤㤳㐸搹愹㉢㍦敥㐸戳㡤㙣昹㐸㥡㕤㡤㡤㌳慥㈱戸㤶攰㍡㠲扤〰攲㡦㤰㜰㤴㜲挸户㈶攳㌵㜸㌶㙥㈰㜸㉤〰攴㤳㐱㤹ㄳ㡢㉡摡㔰㕢戱㈳搹㙥〸㜶戲㌲㡡㈳㔱㐴换戸㘱㘷づ㌹ち搱戱搵戹㍤㜴㙤㕥改搸㌷㜴愷捤昴㜲㐸㤱ㄹ㑤搳㙢摤愴㘹㝡㈳搸戴㐷扤㜵ㄳ扡ㅡ㘳〴慦〳㈸ㄹ㌷ㄳ㐲戹搰攰摤㥡㐵㑦㤳昲㔵㘱ㄶ㐵挶㔰㡦ち㍥㈶㘴ㅥ〱㌲㠴㕣挷昱㘵挷㠶愶㌹㌸㙥扤敡㙤攸晤摤昹㍢㐶㝡㥢摥摣搱㍢昴ㄷ扤㐸㉢㝡ㅦ搸㑢晣戶慢㡥戹〵搵挶ㅢ〸㙥〵㘸搳㌱㍣㝤扦㔸㑦㠱㌲㡢㥤ㄴ收㜶搳敢愲慣摣愵昵㔵愹㌴搰愰戵㘴晡ㄷ㘴〸て挶挹㔹搸挲㥥敦换ㅡづ戵㔵㔵挰昳换戵慤㠵挱㌱摦㜳㔸扥㘳㈳〷慦ち挵㤰捦㙢㝤戹㌶ㅢ㌹挳搶㑣昹㥣㔲㤴㐳ㅤ㝣㘷㜷㈱㤱敡搴㑡㕥散㤷㝤扥摣㤱㈴㍤㐸㤲㌷㘲㕢㡤摢〱㈰㈵挴慦扢㑡㤴晤㙣昶㈶搵慣搵㘲愵㠷㉦攳㜴搲收㐳散㤰㈳〳㤱挳㜶ㅡ晥㠳㘰挸㔹戴㥤㠶戰ㄸ㜰ㄶ愴㕦㠱㙦挱慥挹㔲攴㤶愵愸搹㤱ㄵ慦ㄲ㔹搱搷搷㜱㥥捥昰慦㈹㍡㘹㤳ㄲ㤹摣㥥㔹㤹㜱ㄶ㙦ㄲㄵ摤㤰ㄴ㉡ㄹ慥愱㠶〴㈲攵戱敤㡥㠸改㐱挴摣㠱㡤㌳づ㄰㑣ㄲㅣ〴搰㝦〱㐹戳搵㡤㘷㌸慣㝦㡤㉥敤㜲㌹㔷㈴ㅡ㤴㡢昰昹慥挲敡㄰㕦昳㘶㠲挳〰㙤收てㅤ㤰ㄹ㠴愸㔰㥥㈲㐴ㄵ挶戰捥搹昲ㄲ㘹㘰㤷㠵挰搲㑣㍤〸㍤㠷㤱愵㈱㙢搶㍢敤㠵戳㜶戰㡡㐸搴愸ㄵ㘷ㅥ㔸㤱㉥愸换㠷敤搳㔶收慤慥捡慡㘱㉤㝡㜵㠸戶㤳戳摢攱㘰㡥敤㠰㉤愹捥收㥡㐰敡敤㝣㡣㈱〴㜶㕡昹㕢改㡤摤㤲昷㥢㠷扥攱收㡥㉥搹㘱㑤づ㔸ㄱ搳㌱㕦戴戰㡢㠸ㅣ㔴晢慤愵ㄵ㕦捡搹㈱敢戸㙦㔷㙢戶㉢㠹っ搸㤸っ搶捤挹ぢ㠸ㄲ㉣㜸㡣〱㝡敥㤰戵攴㥢㙥戰㙡㌲愰戸扥扢攵㐹㠵㐵㜴㙢摡㜶〳扣㐶㘱㤱昹㘱㙢㜱挵扢㠴㠸㙤摤㜱㡦㥢慢挱戶挰ち㠹㍥㑡ち㌵㐲ㄳ㥡㈶㡡㕡戱㔷晣昰㐰㥥换㤱昷昲〴ち㔷㌹㥤㍥昳っ敤㑤扢㍥㡥搱搰㑥攷㥣〶ㄱ㍤㙡ㄴ昶㘵㑡㘱㜲慡㜱て晢扣〵攰扥攳㘷㑦㌶㈳㜳㉦㈹㘶慤搳换㥦㈱攳ㄵ㔹㌴〲㈱昴搱敤㡡㐸㠵㘵愴ㅣ㜰㈰㌰捥愷㜶昲㉢㔹慡つ愹㙦㔷㌳㝢っ㤱愴㐱㙢捥㕣㤶㌵挴愳ㅤ㌳摣ㄵ㍤搰㡣㜵捣㕡㄰搷捤㜸㡥㘳㤲戴㐸㤶㡢ㄵ㤳ㄴ㍣㔵て扤㔳戶㙢㔸〰㡡晥攲㈲昳㌲㡡捣换慡㘸搰㍡挳搰愰捡㜳㉣敦㠲改摢攱㡡㘳㔷㡡㝣㘰昸㙥㕢搰㈴㤸㥣㤲㌷㐹㠹捣ㄸ㙢戳收捦挲㘴ぢ㈶㠰敥〹挸㔱㙥ㅤ搱て捡搵㐴〱㍦愲㐷挷ㄲ〴㡣昲㤴ㅡ㙦挳㘸扡扡ㅤ〱㤱愳搲㤵攴づ挶㤵㐷㔱ㄲ〹㈱㘲㍤㠳㐴攰ㄵ㑣〹㜹扡戸ぢ搶㔹搷づ㠱㍤㘲散㤸ㅤ捥〶㐰㌹〰戲敡㜸㝢扤挲㙡慡搳㜸㐳㉢摣搴㔹搵愲㈶㙥散慣㑦敢㡤搷㙦㔰ㅤ㘹㤴㤴㈲搹慣㤱搲㉣ㅢ捣㜱㍢愹ㅡ愱ㄴ㜷愲㙤㐴㤶摢戴戹敦㤴㈲㉦㐱㌱㈹㥡挹ㄹ㙦㔷㠴㠲㐰㙦慣愳攸戳捦㈶㡦㔴挴㠶㌶㐰㠹㝡㉡㉡ㅢ㡡㐳㠲㈷㜱敤愴㉡㑢昱ㄳ昸㝢㔷㥣㥤慦㠷㉤㌵收攵搱戸㘶慡㔶㥢㜷㘱㈵㔴㑣扦扡㑤㔸ㅡ㙢㡢㌴㡣攲捥㕥戵㝦戴扤㈹㐶㡣搹㤰㘱㤱っ㍦㌰搸㄰捣㤵㡡愸搲㍡ㅢ攲㔶㌷㡡㡢㝣㍡㈵㑤㔷㘱㘰㌱慣捥捡㌵㘵㠶㌵㉤昹㔱搵愱㜱㕡㔴㜲搴戰愶㤶〳愸昴㤰㜲㍣捥㈹〶㌷慣㌳㜴㑢攱ㄲ〳挴㙥㥣㕢愸㠴〸敤㌶〶攰挹㘰晢㘰〷㍢ㄲ㠵㑥㘸㥤㔱㠲ㄶ㌲〸户㜵ㄱ攴㥤ㅥ㌱ち㐱㙡愹昴搷愳攲㡢㑦㌱㝤晤㘸㉥挹挴㑣挴㜰㔷㠶昵〰攴愶㈳㤳攴愲搱㈴㘰ㅥ㐹㌶㈵戴〶㤳㌲㥡ㄸ㐳㌴昹晣㄰户㜸ㄸ换ㅡ㈶摢搴㜰捦㉤戴愱㑤㙢敢扢慣㤳㙥愵㔶慦㑡愵㡡ㄳ㔹慤㌴昲戶挰㤷扡〲ㄸ㜱㔳挶扥挴㥢㜲ㄲ㐷㈹㉥㤹㐸敡摤敥㌶㡥愲扢ㄲ㜲ㄸ㈳㔲㝤っ㐰㘶戸攵㔴㐰慣攳㥥〲敤挳摤捤ぢっ敡昲ㅣ㐴㕡㐷ㄱ㘵搹ㅣ敥攳㌵愲挸㡡摢㔲捤收扣㌹㡦㌶㝢慡攸㠴ㅤㄵ㙤ぢㅣ㘱㥤㤱挰㉢ㄴ㘰㡣昴挸ㅤㅣ㈴㜷㈵㡥敥㕥㜹㔴㍤收慥〰ㄵち〳㠲㌱㕥㥥㠲㜲搸㔵㌰ㄲつ㙥慤㘹㜵ぢ㐶㝦㘹㜹ㅢ㔳〰㠲㘱㘰ㅡ戴㘸ㄹㄹ㌸㌳挸㙦㙥攰摣㠴㔶ㄹㄱ搲㜴㌰㤵㌱捡㔱㌸散㠱㌴㜰ㄳて搲㑢ㅥ㤴㔰戸㐷㕤っ㑢敥㈶㡥㍢㌸〲㜹晥㌵㙤㠵ぢ㘶㠸敢㉦敥摥戶攲愹㙡㤵收㉥晣㜳摢〲慢戸扡ㄱ㤹愳㝢摡㉥㘵愹㌵搱扥摢搷㔶ㄱ㕦ㄶ㍣㌸㍢㜱挲っ㉢㉢㡢攱㝡㜴㜱慢㔷㤲搰㝦〴㝦挴㠶㙦愷捤㥣㜷㜹ㄱ㜵㡤㝢㕦扡攸㝡㤷㕣㌵㉦㍤攰慤㍦㔰〸慥㔰昶㜳㤲愵摣扦昱愳㤲㤶搳㝦㠸ㄱ户㌲㙤づ搰㜴㤰㜰ㅣ㤵㈲㘹㌰㠶㝣〶㥤挰㜶㙦摣ㅡ㈰㥤散㘹愳ㄳ㈵〸㜶〸挵扤昰戲ㄱ㡡昸〱搰㑡㘲㠹㡥攴搸昳慦㠱昵挵昷㔱㐲㠴攳㌹ㄶ㈳晡敢㤰换㐰㥤ㄲ攴昱ㄵて㕥〸昹晦挱㔲挲捤ㅢ戲搳㝦㠱㤹挵昷摡㔱㜴㈳㔱昴摤づㄴ〹㕥〳㔱晣㝢ㅦ㌲㐹搲ㄹ㥥㝤㔱㠱㜰慥㘹攷〰晡㡡㕦昸晤ㅦㅥ㐰攷㘲攲㔰㌶ㅡ㐲㙤户攰戹㘱㈲昴㜵㤸〸っ摥㉢ㄳ攱ㄴ㌲㠲㔱晣挸㐴㠸㝤㈰昳㈸搸摣㐴㘰㙣㉦挳㄰㑣㠵㕡㔳㙥つ㥥挰慥㜱攸ㅦ㍢㠱㡢户㌲㐰㍣ㅦ㑡㉢㤸㠱㐷敡摡捥攲〵搳㌷㥤扤慡晣戸㉦愱捣晣㈵摣攴㔶㕤搸攳晡つ㙢㔴愷つ㝣ㄵ㠹㤷㝤挷㥦戲戵晢敢挰㔴㤴㈲昷扤㈸㡡挲㑢昰㤴〸㥥ㅢ㜲敦摦昳㡤攳扦㝢昸昱愳扣慤ㄶ搳慡㝥㍢昲扤㠴散㘹㑦㈰愸㥢扡㈸㜲㌵㍦捣㌹㠵㑦㤴散搵㥡㥣㌶㝤㘵〵〵㠶㤳㘴㈳挲㑢ㄱ㘶㐴㝣摢挱挴挴扤㠷挸挴㥣㘸㜳㜷慡て㥢㤴㡢㜰㈲㌵㜱攵搳㑢挲㠶愲慢㈲敢搱摡搴扦〵㔵昴㈲㈷搲㙡㈵昲搴挹㈴挴㌷摢㜵摤㈱敡扡攸㈰挳戰㝦㈲愵㄰㝦㈰㠵愴て㌲扣㄰愰愴搴ㄹ㘴昴㍢〰㌲㈲㙢敤㈱㕥晡〳㜶㠴㠰㙣㕣晡敢昱㈳ㄶ散㈲戰㤸昸攲㝢㍤搱搲ㄶ㑤㔴ㄳ㐳戵捡愶㔹㐴㐶ㅤ㕥㔸㌰㤹㤴㉥㈱㤳㈴晤㈰㜲㕢㜶㐷昱㈵㐳㑥ㄴ㜸㡢ㄸ㕢㜷攸㙢㉢㌹昷扡㜵摣晣㠰㥥㈹㈸㠵攱敥㘶㌱づ愴㉡㐶ㄷ㌵㉤㐵㐵㠴挳㔱戶搱㘹㈰慥㠲捥㜲昷攲㔴㡡攰ㅦ扦ㄴ㘲晤㜸㜳攸慢摢㙢愸攳摣㝥㉣㤰扦戰扦㙥捣㘰㙣扣㤵ㅣ〳〹扢愵㔶挵攸㝡昸㔹㜴攱愲㜳挲㘸㘶搵戳㌸㠴㍦〹㘷昵㘹ㅤ晡㥦搱㙢挵㔹攷搸㥢㘱散ㄶ晤晦㉥ㄴ㙣慡晦〵㘳㙦ち㤱敦㡥㌳㝣搰ㄹ㍦搹㌴㘴挳ㅤ㠱㘷ㅢ挱ㅢ㜵㌰㌶㔴㤶㈱敦㈸户㠸㡦㔷愳㙡㈵挱攱昷捡户㕦㡤㘸昴愵㙤㍢搰㔵〰㌲㌶愴㝦つ㈲愸㙢晦㔶戹㤵㥣㙥ぢ敦㐱挷㍤愷散㡡敦〵㥥ㄵ㡥㉤㈲攸㍢挶㙦捦㉣搸㍣㔳攲慢敤㐲㙤ㅦ㜶㘲昰㝤攸㜳㝡ㅥ〲晢戴っ㕦慥㔸㈴㈳ぢ㕢㡢㘴昰㍢愴㤱㔴㜸㠹摡㈱戸捡扡扦㙥搶昰改敡㍣㝣㥤㈱㡢戶㠵戲㡢㍣捥敤㌷㌴戸㜵戸愳昵㑥昸㠳㘴㙤〲挱㌱戵㠴昷扣㡦晢摡扥〷慤㙤攳戵〵㙣搹㥢捦慤愴㍦〷㥣㙥敤㉤慤㈴挳㜷昲㡢攴㤲㔱㈶挴愵晤愳昸扢㜵〷㉤㐷ㅢ〵㥤挷ㅦ㜴搳ㄱ㌶㕥㠳晢㙣ぢ搱敦昳攸㉡愶〸昰㙢㤸㜱㠶て㠲㕥㍥戲愲昸㌲㤶㐵〶㐰㍥㔷愸〰㜴愷敡㘷㌶愲敡㤱晢搸ㄳ㐹昰㡣㐱㜲㉣㠹愷搱㤰摢ㄵ㉤ㅢ㉣挱㘵ぢ㜵㤶㐰摥㐸㝡㈰㥦ㄳ㍣㑢愸㠹㝣〱ㅤㅡㄳ戱㔱摡㝤㈲㥦摢㘸㈲㠲㔶㠰㕡㘸㝡晣㤱㐴㡢ㄸ㌵㔴ㅢづ㠱㑢攰〱㡣㈴捡㘴㤸昲㤱㐲愷㄰挵ㄸ扥㑦ㄴ㈱晤㌲晥晢挲搱㕦㍣捦昴㤷愳㐲㐹㐴㔴戵慥㠲ㄲ㔱慤攲㔳改㔵昸㈸敤扥㡡㑦㙣戴㡡ㄱち㑢捥挴〸〱㠶晡㐴ㄹ㝦搴慡敡挸㜰㐳昹㉢捥ㄳ攰户㘵ㄶ㈳㈶㑡㔴摦㑢挸愰㉦㜷㕥戵扡㡣㑣搲㔷攷㐶㘴㝣攵愳っ㈵摥㠸愴㔳愷㄰㜹㘵ぢ㤱㝡㉣㍡戱㍢㜶㕢〸〹㉣㠹㥦捤㜶㤵敤㠵ㅥ㐳晤攲挳〹㘲㑥㥣㐸㍥愱搲攲攰ㄳ〸㈳㌲㑤㐹㐸摣㐸昱愱愴昱户扦搳昴㥤愲〲〹搴ㄳ㌵㈶挱愹挶㑦㈴㡤て攲昳㉣搵㈶挷慢〴㑣㉦㈴㡤㐹㤸慡昱攳㐹攳㍦ㅦ摣摢㘸㥣搰㘱㌴戲㑥㈲挹㌰㝡搵㌱㈰昵愹昶㌰㥡敢ㄶㄵ改㠰ㄵㄵ㔳㠴慡ㄸ㜲㑤愹搲㐱摣ち昱昱戱昴ㅣ㉥㌹攱㉥〸愴㙤昴㝦㈶㥣挴攵愷㔹㌳㌴昱㉤昴ㅡ愲捥扥愱㥥搸戹㘰捤晢㈸攸户㑥〶㌸㕣㔵户ㄵ㠹挰㉥挸㐷晢扢㠹㜷㍥挳㠶㙣敥㐷ㄲ㉤搳㜸㤹愴㌷㉤愲㈲㉣㜹昱㠱〴戳戹挷㥡㌴㘳㍣ち攴㐰㑣〲㌲㘳㍣〶ㄸ㐵㘴昶戰㘰㠴晣慦㤸晢〳慣昸㈰挱攳〰㈵㐱㘶㈷ㅤㄴ㥥〰ㄸ㑥晥挷㡡戱㌵攵㌸搱挴挳挹换搲㘴㘴㝣㤸ㅤ㍥〲搰〷㍦慥㠸㠹戰㘴㝣ㄴ㈵改㤷㔲㜰愸㤷㝥㡣ㄵㅦ㈷昸〴㐰㐹攷㘴户扣㙢㕣㔳㡦㉡散㤳攸㉡ㅥ㈳挰慦昱愹㌸挳〷㥤晢昰搶敥㐶㌳捦挴挹ㄷ晥㠸㜹戶㝣捡㝦㉦㍥捤㕦攷愲晢昰㍦㤳攸捡挲捦㙢㙦改㙤㉣㌲〱㡤㜳昵扢㡡捤㝥〹攳㜰㕤捤㔰ち㐷愴㔲㈹㙡〵㐱㝣㜳挱挲挳ㅢ昸㤶㈳慡㐲〸搲㠰慡㜰攳㡡愳㈸㌰㍥捤愶挴㌱昱㘴㝣㠶㑦㐴慤摡挴捦挶ㄹ㍥〸攲㔵㜵㝦㌰敥㥥扣㤰戸㔶ㄵ㜶摢ぢ㠹㝦㔵戱㤲㝥攱㔳ㅣ㑣㈱ぢ㤹㔶慤㐴愴㈹ㅡ㝡ㅡ㤹愱扥㘱捥敤〱晣㙡㤷㐵攵㝣昵晣昹㝦っ攷挷慥捦扦敢ㅤ㠳㑦扤昰昳摦㍦昹慢昷ㅥ昹搳扦㥥㜹收㔷㝦㜸昲昹㝦晤㘸昹挸㑦㥦㝢敥㈷昷㝤攵昹摦敦戶㥥搵扥昳㡦戹㘷ㅦ㤹扣昸挸㐳搶搹摢㡦㍦昲敥〷敦㥦㕣戸㙡扣慦慦扦晦搶搱㥦㕤㜷摢挸㘳て㝤㑦晣昸㌷搷扡㐲㉤ㄷ㉦㘸㥤〶㤷慤愶昱㈵㘴㌰つ捥昸ㄵ㥤〶㤷慢㌶㙡㌹摥愸㘹ㄴㄴ攱摣攰〴㔴㠵搹㕡㌱昰ㅦ攲㜷戲㝦</t>
  </si>
  <si>
    <t>Decisioneering:7.0.0.0</t>
  </si>
  <si>
    <t>1d3d193d-3213-477c-9bbd-1eb285ff8e25</t>
  </si>
  <si>
    <t>CB_Block_7.0.0.0:1</t>
  </si>
  <si>
    <t>Mean Std. Error</t>
  </si>
  <si>
    <t>Range Width</t>
  </si>
  <si>
    <t>Maximum</t>
  </si>
  <si>
    <t>Minimum</t>
  </si>
  <si>
    <t>Coeff. of Variability</t>
  </si>
  <si>
    <t>Kurtosis</t>
  </si>
  <si>
    <t>Skewness</t>
  </si>
  <si>
    <t>Variance</t>
  </si>
  <si>
    <t>Standard Deviation</t>
  </si>
  <si>
    <t>---</t>
  </si>
  <si>
    <t>Mode</t>
  </si>
  <si>
    <t>Median</t>
  </si>
  <si>
    <t>Mean</t>
  </si>
  <si>
    <t>Trials</t>
  </si>
  <si>
    <t>Statistics</t>
  </si>
  <si>
    <t>Total</t>
  </si>
  <si>
    <t>PPC</t>
  </si>
  <si>
    <t>2a</t>
  </si>
  <si>
    <t>2b</t>
  </si>
  <si>
    <t>2c</t>
  </si>
  <si>
    <t>2d</t>
  </si>
  <si>
    <t>3a</t>
  </si>
  <si>
    <t>3b</t>
  </si>
  <si>
    <t>3c</t>
  </si>
</sst>
</file>

<file path=xl/styles.xml><?xml version="1.0" encoding="utf-8"?>
<styleSheet xmlns="http://schemas.openxmlformats.org/spreadsheetml/2006/main">
  <numFmts count="1">
    <numFmt numFmtId="164" formatCode="0.0000"/>
  </numFmts>
  <fonts count="5">
    <font>
      <sz val="11"/>
      <color theme="1"/>
      <name val="Calibri"/>
      <family val="2"/>
      <scheme val="minor"/>
    </font>
    <font>
      <b/>
      <sz val="11"/>
      <color indexed="8"/>
      <name val="Calibri"/>
      <family val="2"/>
    </font>
    <font>
      <sz val="8"/>
      <name val="Calibri"/>
      <family val="2"/>
    </font>
    <font>
      <b/>
      <sz val="10"/>
      <name val="Arial"/>
      <family val="2"/>
    </font>
    <font>
      <b/>
      <sz val="11"/>
      <color indexed="8"/>
      <name val="Calibri"/>
      <family val="2"/>
    </font>
  </fonts>
  <fills count="4">
    <fill>
      <patternFill patternType="none"/>
    </fill>
    <fill>
      <patternFill patternType="gray125"/>
    </fill>
    <fill>
      <patternFill patternType="solid">
        <fgColor indexed="11"/>
        <bgColor indexed="64"/>
      </patternFill>
    </fill>
    <fill>
      <patternFill patternType="solid">
        <fgColor indexed="15"/>
        <bgColor indexed="64"/>
      </patternFill>
    </fill>
  </fills>
  <borders count="2">
    <border>
      <left/>
      <right/>
      <top/>
      <bottom/>
      <diagonal/>
    </border>
    <border>
      <left/>
      <right/>
      <top/>
      <bottom style="thin">
        <color indexed="64"/>
      </bottom>
      <diagonal/>
    </border>
  </borders>
  <cellStyleXfs count="1">
    <xf numFmtId="0" fontId="0" fillId="0" borderId="0"/>
  </cellStyleXfs>
  <cellXfs count="15">
    <xf numFmtId="0" fontId="0" fillId="0" borderId="0" xfId="0"/>
    <xf numFmtId="0" fontId="1" fillId="0" borderId="0" xfId="0" applyFont="1"/>
    <xf numFmtId="0" fontId="0" fillId="0" borderId="0" xfId="0" quotePrefix="1"/>
    <xf numFmtId="0" fontId="0" fillId="0" borderId="0" xfId="0" applyAlignment="1">
      <alignment horizontal="left" indent="1"/>
    </xf>
    <xf numFmtId="0" fontId="1" fillId="0" borderId="0" xfId="0" applyFont="1" applyAlignment="1">
      <alignment horizontal="left"/>
    </xf>
    <xf numFmtId="0" fontId="4" fillId="0" borderId="0" xfId="0" applyFont="1"/>
    <xf numFmtId="0" fontId="0" fillId="2" borderId="0" xfId="0" applyFill="1"/>
    <xf numFmtId="0" fontId="0" fillId="3" borderId="0" xfId="0" applyFill="1"/>
    <xf numFmtId="0" fontId="1" fillId="0" borderId="0" xfId="0" applyFont="1"/>
    <xf numFmtId="0" fontId="1" fillId="0" borderId="0" xfId="0" applyFont="1" applyAlignment="1">
      <alignment horizontal="left"/>
    </xf>
    <xf numFmtId="0" fontId="3" fillId="0" borderId="1" xfId="0" applyFont="1" applyBorder="1" applyAlignment="1">
      <alignment horizontal="center"/>
    </xf>
    <xf numFmtId="0" fontId="0" fillId="0" borderId="0" xfId="0" applyAlignment="1">
      <alignment horizontal="left"/>
    </xf>
    <xf numFmtId="0" fontId="0" fillId="0" borderId="0" xfId="0" applyAlignment="1">
      <alignment horizontal="right"/>
    </xf>
    <xf numFmtId="4" fontId="0" fillId="0" borderId="0" xfId="0" applyNumberFormat="1" applyAlignment="1">
      <alignment horizontal="right"/>
    </xf>
    <xf numFmtId="164" fontId="0" fillId="0" borderId="0" xfId="0" applyNumberFormat="1" applyAlignment="1">
      <alignment horizontal="right"/>
    </xf>
  </cellXfs>
  <cellStyles count="1">
    <cellStyle name="Normal" xfId="0" builtinId="0"/>
  </cellStyles>
  <dxfs count="1">
    <dxf>
      <fill>
        <patternFill>
          <bgColor indexed="43"/>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34"/>
  <sheetViews>
    <sheetView workbookViewId="0"/>
  </sheetViews>
  <sheetFormatPr defaultRowHeight="15"/>
  <cols>
    <col min="1" max="2" width="36.7109375" customWidth="1"/>
  </cols>
  <sheetData>
    <row r="1" spans="1:3">
      <c r="A1" s="1" t="s">
        <v>48</v>
      </c>
    </row>
    <row r="3" spans="1:3">
      <c r="A3" t="s">
        <v>49</v>
      </c>
      <c r="B3" t="s">
        <v>50</v>
      </c>
      <c r="C3">
        <v>0</v>
      </c>
    </row>
    <row r="4" spans="1:3">
      <c r="A4" t="s">
        <v>51</v>
      </c>
    </row>
    <row r="5" spans="1:3">
      <c r="A5" t="s">
        <v>52</v>
      </c>
    </row>
    <row r="7" spans="1:3">
      <c r="A7" s="1" t="s">
        <v>53</v>
      </c>
      <c r="B7" t="s">
        <v>54</v>
      </c>
    </row>
    <row r="8" spans="1:3">
      <c r="B8">
        <v>2</v>
      </c>
    </row>
    <row r="10" spans="1:3">
      <c r="A10" t="s">
        <v>55</v>
      </c>
    </row>
    <row r="11" spans="1:3">
      <c r="A11" t="e">
        <f ca="1">CB_DATA_!#REF!</f>
        <v>#REF!</v>
      </c>
      <c r="B11" t="e">
        <f ca="1">Main!#REF!</f>
        <v>#REF!</v>
      </c>
    </row>
    <row r="13" spans="1:3">
      <c r="A13" t="s">
        <v>56</v>
      </c>
    </row>
    <row r="14" spans="1:3">
      <c r="A14" t="s">
        <v>60</v>
      </c>
      <c r="B14" t="s">
        <v>65</v>
      </c>
    </row>
    <row r="16" spans="1:3">
      <c r="A16" t="s">
        <v>57</v>
      </c>
    </row>
    <row r="19" spans="1:2">
      <c r="A19" t="s">
        <v>58</v>
      </c>
    </row>
    <row r="20" spans="1:2">
      <c r="A20">
        <v>28</v>
      </c>
      <c r="B20">
        <v>34</v>
      </c>
    </row>
    <row r="25" spans="1:2">
      <c r="A25" s="1" t="s">
        <v>59</v>
      </c>
    </row>
    <row r="26" spans="1:2">
      <c r="A26" s="2" t="s">
        <v>61</v>
      </c>
      <c r="B26" s="2" t="s">
        <v>66</v>
      </c>
    </row>
    <row r="27" spans="1:2">
      <c r="A27" t="s">
        <v>63</v>
      </c>
      <c r="B27" t="s">
        <v>0</v>
      </c>
    </row>
    <row r="28" spans="1:2">
      <c r="A28" s="2" t="s">
        <v>64</v>
      </c>
      <c r="B28" s="2" t="s">
        <v>64</v>
      </c>
    </row>
    <row r="29" spans="1:2">
      <c r="B29" s="2" t="s">
        <v>61</v>
      </c>
    </row>
    <row r="30" spans="1:2">
      <c r="B30" t="s">
        <v>37</v>
      </c>
    </row>
    <row r="31" spans="1:2">
      <c r="B31" s="2" t="s">
        <v>64</v>
      </c>
    </row>
    <row r="32" spans="1:2">
      <c r="B32" s="2" t="s">
        <v>36</v>
      </c>
    </row>
    <row r="33" spans="2:2">
      <c r="B33" t="s">
        <v>1</v>
      </c>
    </row>
    <row r="34" spans="2:2">
      <c r="B34" s="2" t="s">
        <v>64</v>
      </c>
    </row>
  </sheetData>
  <phoneticPr fontId="2"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dimension ref="B1:Q37"/>
  <sheetViews>
    <sheetView workbookViewId="0">
      <selection activeCell="B18" sqref="B18"/>
    </sheetView>
  </sheetViews>
  <sheetFormatPr defaultRowHeight="15"/>
  <cols>
    <col min="1" max="1" width="2.85546875" customWidth="1"/>
    <col min="2" max="2" width="21.140625" bestFit="1" customWidth="1"/>
    <col min="3" max="3" width="5" bestFit="1" customWidth="1"/>
    <col min="4" max="4" width="7.28515625" bestFit="1" customWidth="1"/>
    <col min="5" max="6" width="8.42578125" bestFit="1" customWidth="1"/>
    <col min="7" max="7" width="6" bestFit="1" customWidth="1"/>
    <col min="8" max="8" width="7" bestFit="1" customWidth="1"/>
    <col min="9" max="9" width="3.85546875" customWidth="1"/>
    <col min="10" max="10" width="16.5703125" customWidth="1"/>
    <col min="11" max="11" width="11.85546875" bestFit="1" customWidth="1"/>
  </cols>
  <sheetData>
    <row r="1" spans="2:17">
      <c r="E1" s="5"/>
    </row>
    <row r="2" spans="2:17">
      <c r="B2" s="1"/>
      <c r="D2">
        <v>3</v>
      </c>
      <c r="E2">
        <v>1</v>
      </c>
      <c r="F2">
        <v>2</v>
      </c>
      <c r="G2">
        <v>1</v>
      </c>
      <c r="I2" s="1"/>
      <c r="J2" s="1" t="s">
        <v>44</v>
      </c>
    </row>
    <row r="3" spans="2:17">
      <c r="B3" s="1" t="s">
        <v>43</v>
      </c>
      <c r="D3" s="1" t="s">
        <v>38</v>
      </c>
      <c r="E3" s="1" t="s">
        <v>40</v>
      </c>
      <c r="F3" s="1" t="s">
        <v>39</v>
      </c>
      <c r="G3" s="1" t="s">
        <v>41</v>
      </c>
      <c r="H3" s="1" t="s">
        <v>82</v>
      </c>
      <c r="J3" t="s">
        <v>45</v>
      </c>
      <c r="K3">
        <v>0.06</v>
      </c>
      <c r="L3" s="1"/>
      <c r="M3" s="1"/>
      <c r="N3" s="1"/>
      <c r="O3" s="1"/>
      <c r="P3" s="1"/>
      <c r="Q3" s="1"/>
    </row>
    <row r="4" spans="2:17">
      <c r="B4" t="s">
        <v>42</v>
      </c>
      <c r="D4" s="6">
        <v>45000</v>
      </c>
      <c r="E4" s="6">
        <v>15000</v>
      </c>
      <c r="F4" s="6">
        <v>30000</v>
      </c>
      <c r="G4" s="6">
        <v>15000</v>
      </c>
      <c r="H4">
        <f>SUM(D4:G4)</f>
        <v>105000</v>
      </c>
      <c r="J4" t="s">
        <v>46</v>
      </c>
      <c r="K4">
        <f>1/50</f>
        <v>0.02</v>
      </c>
    </row>
    <row r="5" spans="2:17">
      <c r="B5" t="s">
        <v>45</v>
      </c>
      <c r="D5">
        <f>$K$3</f>
        <v>0.06</v>
      </c>
      <c r="E5">
        <f>$K$3</f>
        <v>0.06</v>
      </c>
      <c r="F5">
        <f>$K$3</f>
        <v>0.06</v>
      </c>
      <c r="G5">
        <f>$K$3</f>
        <v>0.06</v>
      </c>
      <c r="H5">
        <f>SUM(D5:G5)</f>
        <v>0.24</v>
      </c>
    </row>
    <row r="7" spans="2:17">
      <c r="B7" s="1" t="s">
        <v>47</v>
      </c>
    </row>
    <row r="8" spans="2:17">
      <c r="B8" s="5" t="s">
        <v>83</v>
      </c>
    </row>
    <row r="9" spans="2:17">
      <c r="B9" s="3">
        <v>1</v>
      </c>
      <c r="D9">
        <f>D$4*$K$3*$K$4</f>
        <v>54</v>
      </c>
      <c r="E9">
        <f t="shared" ref="E9:G16" si="0">E$4*$K$3*$K$4</f>
        <v>18</v>
      </c>
      <c r="F9">
        <f t="shared" si="0"/>
        <v>36</v>
      </c>
      <c r="G9">
        <f t="shared" si="0"/>
        <v>18</v>
      </c>
      <c r="H9">
        <f>SUM(D9:G9)</f>
        <v>126</v>
      </c>
    </row>
    <row r="10" spans="2:17">
      <c r="B10" s="3" t="s">
        <v>84</v>
      </c>
      <c r="D10">
        <f t="shared" ref="D10:D16" si="1">D$4*$K$3*$K$4</f>
        <v>54</v>
      </c>
      <c r="E10">
        <f t="shared" si="0"/>
        <v>18</v>
      </c>
      <c r="F10">
        <f t="shared" si="0"/>
        <v>36</v>
      </c>
      <c r="G10">
        <f t="shared" si="0"/>
        <v>18</v>
      </c>
      <c r="H10">
        <f t="shared" ref="H10:H16" si="2">SUM(D10:G10)</f>
        <v>126</v>
      </c>
    </row>
    <row r="11" spans="2:17">
      <c r="B11" s="3" t="s">
        <v>85</v>
      </c>
      <c r="D11">
        <f t="shared" si="1"/>
        <v>54</v>
      </c>
      <c r="E11">
        <f t="shared" si="0"/>
        <v>18</v>
      </c>
      <c r="F11">
        <f t="shared" si="0"/>
        <v>36</v>
      </c>
      <c r="G11">
        <f t="shared" si="0"/>
        <v>18</v>
      </c>
      <c r="H11">
        <f t="shared" si="2"/>
        <v>126</v>
      </c>
    </row>
    <row r="12" spans="2:17">
      <c r="B12" s="3" t="s">
        <v>86</v>
      </c>
      <c r="D12">
        <f t="shared" si="1"/>
        <v>54</v>
      </c>
      <c r="E12">
        <f t="shared" si="0"/>
        <v>18</v>
      </c>
      <c r="F12">
        <f t="shared" si="0"/>
        <v>36</v>
      </c>
      <c r="G12">
        <f t="shared" si="0"/>
        <v>18</v>
      </c>
      <c r="H12">
        <f t="shared" si="2"/>
        <v>126</v>
      </c>
    </row>
    <row r="13" spans="2:17">
      <c r="B13" s="3" t="s">
        <v>87</v>
      </c>
      <c r="D13">
        <f t="shared" si="1"/>
        <v>54</v>
      </c>
      <c r="E13">
        <f t="shared" si="0"/>
        <v>18</v>
      </c>
      <c r="F13">
        <f t="shared" si="0"/>
        <v>36</v>
      </c>
      <c r="G13">
        <f t="shared" si="0"/>
        <v>18</v>
      </c>
      <c r="H13">
        <f t="shared" si="2"/>
        <v>126</v>
      </c>
    </row>
    <row r="14" spans="2:17">
      <c r="B14" s="3" t="s">
        <v>88</v>
      </c>
      <c r="D14">
        <f t="shared" si="1"/>
        <v>54</v>
      </c>
      <c r="E14">
        <f t="shared" si="0"/>
        <v>18</v>
      </c>
      <c r="F14">
        <f t="shared" si="0"/>
        <v>36</v>
      </c>
      <c r="G14">
        <f t="shared" si="0"/>
        <v>18</v>
      </c>
      <c r="H14">
        <f t="shared" si="2"/>
        <v>126</v>
      </c>
    </row>
    <row r="15" spans="2:17">
      <c r="B15" s="3" t="s">
        <v>89</v>
      </c>
      <c r="D15">
        <f t="shared" si="1"/>
        <v>54</v>
      </c>
      <c r="E15">
        <f t="shared" si="0"/>
        <v>18</v>
      </c>
      <c r="F15">
        <f t="shared" si="0"/>
        <v>36</v>
      </c>
      <c r="G15">
        <f t="shared" si="0"/>
        <v>18</v>
      </c>
      <c r="H15">
        <f t="shared" si="2"/>
        <v>126</v>
      </c>
    </row>
    <row r="16" spans="2:17">
      <c r="B16" s="3" t="s">
        <v>90</v>
      </c>
      <c r="D16">
        <f t="shared" si="1"/>
        <v>54</v>
      </c>
      <c r="E16">
        <f t="shared" si="0"/>
        <v>18</v>
      </c>
      <c r="F16">
        <f t="shared" si="0"/>
        <v>36</v>
      </c>
      <c r="G16">
        <f t="shared" si="0"/>
        <v>18</v>
      </c>
      <c r="H16">
        <f t="shared" si="2"/>
        <v>126</v>
      </c>
    </row>
    <row r="17" spans="2:8">
      <c r="B17" s="4" t="s">
        <v>62</v>
      </c>
      <c r="D17" s="8">
        <f>SUM(D8:D16)</f>
        <v>432</v>
      </c>
      <c r="E17" s="8">
        <f>SUM(E8:E16)</f>
        <v>144</v>
      </c>
      <c r="F17" s="8">
        <f>SUM(F8:F16)</f>
        <v>288</v>
      </c>
      <c r="G17" s="8">
        <f>SUM(G8:G16)</f>
        <v>144</v>
      </c>
      <c r="H17" s="8">
        <f>SUM(H8:H16)</f>
        <v>1008</v>
      </c>
    </row>
    <row r="19" spans="2:8">
      <c r="B19" s="8" t="s">
        <v>34</v>
      </c>
    </row>
    <row r="20" spans="2:8">
      <c r="B20" s="3">
        <v>1</v>
      </c>
      <c r="D20">
        <v>135</v>
      </c>
      <c r="E20">
        <v>135</v>
      </c>
      <c r="F20">
        <v>135</v>
      </c>
      <c r="G20">
        <v>135</v>
      </c>
    </row>
    <row r="21" spans="2:8">
      <c r="B21" s="3" t="s">
        <v>84</v>
      </c>
      <c r="D21">
        <v>60</v>
      </c>
      <c r="E21">
        <v>60</v>
      </c>
      <c r="F21">
        <v>60</v>
      </c>
      <c r="G21">
        <v>60</v>
      </c>
    </row>
    <row r="22" spans="2:8">
      <c r="B22" s="3" t="s">
        <v>85</v>
      </c>
      <c r="D22">
        <v>60</v>
      </c>
      <c r="E22">
        <v>60</v>
      </c>
      <c r="F22">
        <v>60</v>
      </c>
      <c r="G22">
        <v>60</v>
      </c>
    </row>
    <row r="23" spans="2:8">
      <c r="B23" s="3" t="s">
        <v>86</v>
      </c>
      <c r="D23">
        <v>60</v>
      </c>
      <c r="E23">
        <v>60</v>
      </c>
      <c r="F23">
        <v>60</v>
      </c>
      <c r="G23">
        <v>60</v>
      </c>
    </row>
    <row r="24" spans="2:8">
      <c r="B24" s="3" t="s">
        <v>87</v>
      </c>
      <c r="D24">
        <v>60</v>
      </c>
      <c r="E24">
        <v>60</v>
      </c>
      <c r="F24">
        <v>60</v>
      </c>
      <c r="G24">
        <v>60</v>
      </c>
    </row>
    <row r="25" spans="2:8">
      <c r="B25" s="3" t="s">
        <v>88</v>
      </c>
      <c r="D25">
        <v>30</v>
      </c>
      <c r="E25">
        <v>30</v>
      </c>
      <c r="F25">
        <v>30</v>
      </c>
      <c r="G25">
        <v>30</v>
      </c>
    </row>
    <row r="26" spans="2:8">
      <c r="B26" s="3" t="s">
        <v>89</v>
      </c>
      <c r="D26">
        <v>30</v>
      </c>
      <c r="E26">
        <v>30</v>
      </c>
      <c r="F26">
        <v>30</v>
      </c>
      <c r="G26">
        <v>30</v>
      </c>
    </row>
    <row r="27" spans="2:8">
      <c r="B27" s="3" t="s">
        <v>90</v>
      </c>
      <c r="D27">
        <v>30</v>
      </c>
      <c r="E27">
        <v>30</v>
      </c>
      <c r="F27">
        <v>30</v>
      </c>
      <c r="G27">
        <v>30</v>
      </c>
    </row>
    <row r="28" spans="2:8">
      <c r="B28" s="3"/>
    </row>
    <row r="29" spans="2:8">
      <c r="B29" s="9" t="s">
        <v>35</v>
      </c>
    </row>
    <row r="30" spans="2:8">
      <c r="B30" s="3">
        <v>1</v>
      </c>
      <c r="D30" s="7">
        <f t="shared" ref="D30:G37" si="3">D20-D9</f>
        <v>81</v>
      </c>
      <c r="E30" s="7">
        <f t="shared" si="3"/>
        <v>117</v>
      </c>
      <c r="F30" s="7">
        <f t="shared" si="3"/>
        <v>99</v>
      </c>
      <c r="G30" s="7">
        <f t="shared" si="3"/>
        <v>117</v>
      </c>
    </row>
    <row r="31" spans="2:8">
      <c r="B31" s="3" t="s">
        <v>84</v>
      </c>
      <c r="D31" s="7">
        <f t="shared" si="3"/>
        <v>6</v>
      </c>
      <c r="E31" s="7">
        <f t="shared" si="3"/>
        <v>42</v>
      </c>
      <c r="F31" s="7">
        <f t="shared" si="3"/>
        <v>24</v>
      </c>
      <c r="G31" s="7">
        <f t="shared" si="3"/>
        <v>42</v>
      </c>
    </row>
    <row r="32" spans="2:8">
      <c r="B32" s="3" t="s">
        <v>85</v>
      </c>
      <c r="D32" s="7">
        <f t="shared" si="3"/>
        <v>6</v>
      </c>
      <c r="E32" s="7">
        <f t="shared" si="3"/>
        <v>42</v>
      </c>
      <c r="F32" s="7">
        <f t="shared" si="3"/>
        <v>24</v>
      </c>
      <c r="G32" s="7">
        <f t="shared" si="3"/>
        <v>42</v>
      </c>
    </row>
    <row r="33" spans="2:7">
      <c r="B33" s="3" t="s">
        <v>86</v>
      </c>
      <c r="D33" s="7">
        <f t="shared" si="3"/>
        <v>6</v>
      </c>
      <c r="E33" s="7">
        <f t="shared" si="3"/>
        <v>42</v>
      </c>
      <c r="F33" s="7">
        <f t="shared" si="3"/>
        <v>24</v>
      </c>
      <c r="G33" s="7">
        <f t="shared" si="3"/>
        <v>42</v>
      </c>
    </row>
    <row r="34" spans="2:7">
      <c r="B34" s="3" t="s">
        <v>87</v>
      </c>
      <c r="D34" s="7">
        <f t="shared" si="3"/>
        <v>6</v>
      </c>
      <c r="E34" s="7">
        <f t="shared" si="3"/>
        <v>42</v>
      </c>
      <c r="F34" s="7">
        <f t="shared" si="3"/>
        <v>24</v>
      </c>
      <c r="G34" s="7">
        <f t="shared" si="3"/>
        <v>42</v>
      </c>
    </row>
    <row r="35" spans="2:7">
      <c r="B35" s="3" t="s">
        <v>88</v>
      </c>
      <c r="D35" s="7">
        <f t="shared" si="3"/>
        <v>-24</v>
      </c>
      <c r="E35" s="7">
        <f t="shared" si="3"/>
        <v>12</v>
      </c>
      <c r="F35" s="7">
        <f t="shared" si="3"/>
        <v>-6</v>
      </c>
      <c r="G35" s="7">
        <f t="shared" si="3"/>
        <v>12</v>
      </c>
    </row>
    <row r="36" spans="2:7">
      <c r="B36" s="3" t="s">
        <v>89</v>
      </c>
      <c r="D36" s="7">
        <f t="shared" si="3"/>
        <v>-24</v>
      </c>
      <c r="E36" s="7">
        <f t="shared" si="3"/>
        <v>12</v>
      </c>
      <c r="F36" s="7">
        <f t="shared" si="3"/>
        <v>-6</v>
      </c>
      <c r="G36" s="7">
        <f t="shared" si="3"/>
        <v>12</v>
      </c>
    </row>
    <row r="37" spans="2:7">
      <c r="B37" s="3" t="s">
        <v>90</v>
      </c>
      <c r="D37" s="7">
        <f t="shared" si="3"/>
        <v>-24</v>
      </c>
      <c r="E37" s="7">
        <f t="shared" si="3"/>
        <v>12</v>
      </c>
      <c r="F37" s="7">
        <f t="shared" si="3"/>
        <v>-6</v>
      </c>
      <c r="G37" s="7">
        <f t="shared" si="3"/>
        <v>12</v>
      </c>
    </row>
  </sheetData>
  <phoneticPr fontId="2"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B2:AH15"/>
  <sheetViews>
    <sheetView tabSelected="1" topLeftCell="T1" workbookViewId="0">
      <selection activeCell="Z4" sqref="Z4"/>
    </sheetView>
  </sheetViews>
  <sheetFormatPr defaultRowHeight="15"/>
  <cols>
    <col min="1" max="1" width="3.140625" customWidth="1"/>
    <col min="2" max="2" width="18.5703125" bestFit="1" customWidth="1"/>
    <col min="3" max="10" width="7.28515625" bestFit="1" customWidth="1"/>
    <col min="11" max="11" width="8.5703125" bestFit="1" customWidth="1"/>
    <col min="12" max="13" width="9.7109375" bestFit="1" customWidth="1"/>
    <col min="14" max="14" width="9.5703125" bestFit="1" customWidth="1"/>
    <col min="15" max="17" width="9.7109375" bestFit="1" customWidth="1"/>
    <col min="18" max="18" width="9.5703125" bestFit="1" customWidth="1"/>
    <col min="19" max="19" width="10.28515625" bestFit="1" customWidth="1"/>
    <col min="20" max="21" width="11.42578125" bestFit="1" customWidth="1"/>
    <col min="22" max="22" width="11.28515625" bestFit="1" customWidth="1"/>
    <col min="23" max="25" width="11.42578125" bestFit="1" customWidth="1"/>
    <col min="26" max="26" width="11.28515625" bestFit="1" customWidth="1"/>
    <col min="27" max="27" width="8.5703125" bestFit="1" customWidth="1"/>
    <col min="28" max="29" width="9.7109375" bestFit="1" customWidth="1"/>
    <col min="30" max="30" width="9.5703125" bestFit="1" customWidth="1"/>
    <col min="31" max="33" width="9.7109375" bestFit="1" customWidth="1"/>
    <col min="34" max="34" width="9.5703125" bestFit="1" customWidth="1"/>
  </cols>
  <sheetData>
    <row r="2" spans="2:34">
      <c r="B2" s="10" t="s">
        <v>81</v>
      </c>
      <c r="C2" s="10" t="s">
        <v>2</v>
      </c>
      <c r="D2" s="10" t="s">
        <v>3</v>
      </c>
      <c r="E2" s="10" t="s">
        <v>4</v>
      </c>
      <c r="F2" s="10" t="s">
        <v>5</v>
      </c>
      <c r="G2" s="10" t="s">
        <v>6</v>
      </c>
      <c r="H2" s="10" t="s">
        <v>7</v>
      </c>
      <c r="I2" s="10" t="s">
        <v>8</v>
      </c>
      <c r="J2" s="10" t="s">
        <v>9</v>
      </c>
      <c r="K2" s="10" t="s">
        <v>10</v>
      </c>
      <c r="L2" s="10" t="s">
        <v>11</v>
      </c>
      <c r="M2" s="10" t="s">
        <v>12</v>
      </c>
      <c r="N2" s="10" t="s">
        <v>13</v>
      </c>
      <c r="O2" s="10" t="s">
        <v>14</v>
      </c>
      <c r="P2" s="10" t="s">
        <v>15</v>
      </c>
      <c r="Q2" s="10" t="s">
        <v>16</v>
      </c>
      <c r="R2" s="10" t="s">
        <v>17</v>
      </c>
      <c r="S2" s="10" t="s">
        <v>18</v>
      </c>
      <c r="T2" s="10" t="s">
        <v>19</v>
      </c>
      <c r="U2" s="10" t="s">
        <v>20</v>
      </c>
      <c r="V2" s="10" t="s">
        <v>21</v>
      </c>
      <c r="W2" s="10" t="s">
        <v>22</v>
      </c>
      <c r="X2" s="10" t="s">
        <v>23</v>
      </c>
      <c r="Y2" s="10" t="s">
        <v>24</v>
      </c>
      <c r="Z2" s="10" t="s">
        <v>25</v>
      </c>
      <c r="AA2" s="10" t="s">
        <v>26</v>
      </c>
      <c r="AB2" s="10" t="s">
        <v>27</v>
      </c>
      <c r="AC2" s="10" t="s">
        <v>28</v>
      </c>
      <c r="AD2" s="10" t="s">
        <v>29</v>
      </c>
      <c r="AE2" s="10" t="s">
        <v>30</v>
      </c>
      <c r="AF2" s="10" t="s">
        <v>31</v>
      </c>
      <c r="AG2" s="10" t="s">
        <v>32</v>
      </c>
      <c r="AH2" s="10" t="s">
        <v>33</v>
      </c>
    </row>
    <row r="3" spans="2:34">
      <c r="B3" s="11" t="s">
        <v>80</v>
      </c>
      <c r="C3" s="12">
        <v>1000</v>
      </c>
      <c r="D3" s="12">
        <v>1000</v>
      </c>
      <c r="E3" s="12">
        <v>1000</v>
      </c>
      <c r="F3" s="12">
        <v>1000</v>
      </c>
      <c r="G3" s="12">
        <v>1000</v>
      </c>
      <c r="H3" s="12">
        <v>1000</v>
      </c>
      <c r="I3" s="12">
        <v>1000</v>
      </c>
      <c r="J3" s="12">
        <v>1000</v>
      </c>
      <c r="K3" s="12">
        <v>1000</v>
      </c>
      <c r="L3" s="12">
        <v>1000</v>
      </c>
      <c r="M3" s="12">
        <v>1000</v>
      </c>
      <c r="N3" s="12">
        <v>1000</v>
      </c>
      <c r="O3" s="12">
        <v>1000</v>
      </c>
      <c r="P3" s="12">
        <v>1000</v>
      </c>
      <c r="Q3" s="12">
        <v>1000</v>
      </c>
      <c r="R3" s="12">
        <v>1000</v>
      </c>
      <c r="S3" s="12">
        <v>1000</v>
      </c>
      <c r="T3" s="12">
        <v>1000</v>
      </c>
      <c r="U3" s="12">
        <v>1000</v>
      </c>
      <c r="V3" s="12">
        <v>1000</v>
      </c>
      <c r="W3" s="12">
        <v>1000</v>
      </c>
      <c r="X3" s="12">
        <v>1000</v>
      </c>
      <c r="Y3" s="12">
        <v>1000</v>
      </c>
      <c r="Z3" s="12">
        <v>1000</v>
      </c>
      <c r="AA3" s="12">
        <v>1000</v>
      </c>
      <c r="AB3" s="12">
        <v>1000</v>
      </c>
      <c r="AC3" s="12">
        <v>1000</v>
      </c>
      <c r="AD3" s="12">
        <v>1000</v>
      </c>
      <c r="AE3" s="12">
        <v>1000</v>
      </c>
      <c r="AF3" s="12">
        <v>1000</v>
      </c>
      <c r="AG3" s="12">
        <v>1000</v>
      </c>
      <c r="AH3" s="12">
        <v>1000</v>
      </c>
    </row>
    <row r="4" spans="2:34">
      <c r="B4" s="11" t="s">
        <v>79</v>
      </c>
      <c r="C4" s="13">
        <v>116.90561801954172</v>
      </c>
      <c r="D4" s="13">
        <v>41.905618019541777</v>
      </c>
      <c r="E4" s="13">
        <v>41.905618019541777</v>
      </c>
      <c r="F4" s="13">
        <v>41.905618019541777</v>
      </c>
      <c r="G4" s="13">
        <v>41.905618019541777</v>
      </c>
      <c r="H4" s="13">
        <v>11.905618019541762</v>
      </c>
      <c r="I4" s="13">
        <v>11.905618019541762</v>
      </c>
      <c r="J4" s="13">
        <v>11.905618019541762</v>
      </c>
      <c r="K4" s="13">
        <v>116.94370493008914</v>
      </c>
      <c r="L4" s="13">
        <v>41.943704930089218</v>
      </c>
      <c r="M4" s="13">
        <v>41.943704930089218</v>
      </c>
      <c r="N4" s="13">
        <v>41.943704930089218</v>
      </c>
      <c r="O4" s="13">
        <v>41.943704930089218</v>
      </c>
      <c r="P4" s="13">
        <v>11.94370493008925</v>
      </c>
      <c r="Q4" s="13">
        <v>11.94370493008925</v>
      </c>
      <c r="R4" s="13">
        <v>11.94370493008925</v>
      </c>
      <c r="S4" s="13">
        <v>99.061250115825572</v>
      </c>
      <c r="T4" s="13">
        <v>24.061250115825622</v>
      </c>
      <c r="U4" s="13">
        <v>24.061250115825622</v>
      </c>
      <c r="V4" s="13">
        <v>24.061250115825622</v>
      </c>
      <c r="W4" s="13">
        <v>24.061250115825619</v>
      </c>
      <c r="X4" s="13">
        <v>-5.9387498841743813</v>
      </c>
      <c r="Y4" s="13">
        <v>-5.9387498841743813</v>
      </c>
      <c r="Z4" s="13">
        <v>-5.9387498841743813</v>
      </c>
      <c r="AA4" s="13">
        <v>80.242835809421265</v>
      </c>
      <c r="AB4" s="13">
        <v>5.2428358094212939</v>
      </c>
      <c r="AC4" s="13">
        <v>5.2428358094212939</v>
      </c>
      <c r="AD4" s="13">
        <v>5.2428358094212939</v>
      </c>
      <c r="AE4" s="13">
        <v>5.2428358094212939</v>
      </c>
      <c r="AF4" s="13">
        <v>-24.757164190578735</v>
      </c>
      <c r="AG4" s="13">
        <v>-24.757164190578735</v>
      </c>
      <c r="AH4" s="13">
        <v>-24.757164190578735</v>
      </c>
    </row>
    <row r="5" spans="2:34">
      <c r="B5" s="11" t="s">
        <v>78</v>
      </c>
      <c r="C5" s="13">
        <v>117.29104153841836</v>
      </c>
      <c r="D5" s="13">
        <v>42.291041538418355</v>
      </c>
      <c r="E5" s="13">
        <v>42.291041538418355</v>
      </c>
      <c r="F5" s="13">
        <v>42.291041538418355</v>
      </c>
      <c r="G5" s="13">
        <v>42.291041538418355</v>
      </c>
      <c r="H5" s="13">
        <v>12.291041538418353</v>
      </c>
      <c r="I5" s="13">
        <v>12.291041538418353</v>
      </c>
      <c r="J5" s="13">
        <v>12.291041538418353</v>
      </c>
      <c r="K5" s="13">
        <v>117.24518193458249</v>
      </c>
      <c r="L5" s="13">
        <v>42.245181934582497</v>
      </c>
      <c r="M5" s="13">
        <v>42.245181934582497</v>
      </c>
      <c r="N5" s="13">
        <v>42.245181934582497</v>
      </c>
      <c r="O5" s="13">
        <v>42.245181934582497</v>
      </c>
      <c r="P5" s="13">
        <v>12.245181934582497</v>
      </c>
      <c r="Q5" s="13">
        <v>12.245181934582497</v>
      </c>
      <c r="R5" s="13">
        <v>12.245181934582497</v>
      </c>
      <c r="S5" s="13">
        <v>99.838570486012458</v>
      </c>
      <c r="T5" s="13">
        <v>24.838570486012465</v>
      </c>
      <c r="U5" s="13">
        <v>24.838570486012465</v>
      </c>
      <c r="V5" s="13">
        <v>24.838570486012465</v>
      </c>
      <c r="W5" s="13">
        <v>24.838570486012465</v>
      </c>
      <c r="X5" s="13">
        <v>-5.1614295139875352</v>
      </c>
      <c r="Y5" s="13">
        <v>-5.1614295139875352</v>
      </c>
      <c r="Z5" s="13">
        <v>-5.1614295139875352</v>
      </c>
      <c r="AA5" s="13">
        <v>81.27410569865728</v>
      </c>
      <c r="AB5" s="13">
        <v>6.2741056986572801</v>
      </c>
      <c r="AC5" s="13">
        <v>6.2741056986572801</v>
      </c>
      <c r="AD5" s="13">
        <v>6.2741056986572801</v>
      </c>
      <c r="AE5" s="13">
        <v>6.2741056986572801</v>
      </c>
      <c r="AF5" s="13">
        <v>-23.72589430134272</v>
      </c>
      <c r="AG5" s="13">
        <v>-23.72589430134272</v>
      </c>
      <c r="AH5" s="13">
        <v>-23.72589430134272</v>
      </c>
    </row>
    <row r="6" spans="2:34">
      <c r="B6" s="11" t="s">
        <v>77</v>
      </c>
      <c r="C6" s="13" t="s">
        <v>76</v>
      </c>
      <c r="D6" s="13" t="s">
        <v>76</v>
      </c>
      <c r="E6" s="13" t="s">
        <v>76</v>
      </c>
      <c r="F6" s="13" t="s">
        <v>76</v>
      </c>
      <c r="G6" s="13" t="s">
        <v>76</v>
      </c>
      <c r="H6" s="13" t="s">
        <v>76</v>
      </c>
      <c r="I6" s="13" t="s">
        <v>76</v>
      </c>
      <c r="J6" s="13" t="s">
        <v>76</v>
      </c>
      <c r="K6" s="13" t="s">
        <v>76</v>
      </c>
      <c r="L6" s="13" t="s">
        <v>76</v>
      </c>
      <c r="M6" s="13" t="s">
        <v>76</v>
      </c>
      <c r="N6" s="13" t="s">
        <v>76</v>
      </c>
      <c r="O6" s="13" t="s">
        <v>76</v>
      </c>
      <c r="P6" s="13" t="s">
        <v>76</v>
      </c>
      <c r="Q6" s="13" t="s">
        <v>76</v>
      </c>
      <c r="R6" s="13" t="s">
        <v>76</v>
      </c>
      <c r="S6" s="13" t="s">
        <v>76</v>
      </c>
      <c r="T6" s="13" t="s">
        <v>76</v>
      </c>
      <c r="U6" s="13" t="s">
        <v>76</v>
      </c>
      <c r="V6" s="13" t="s">
        <v>76</v>
      </c>
      <c r="W6" s="13" t="s">
        <v>76</v>
      </c>
      <c r="X6" s="13" t="s">
        <v>76</v>
      </c>
      <c r="Y6" s="13" t="s">
        <v>76</v>
      </c>
      <c r="Z6" s="13" t="s">
        <v>76</v>
      </c>
      <c r="AA6" s="13" t="s">
        <v>76</v>
      </c>
      <c r="AB6" s="13" t="s">
        <v>76</v>
      </c>
      <c r="AC6" s="13" t="s">
        <v>76</v>
      </c>
      <c r="AD6" s="13" t="s">
        <v>76</v>
      </c>
      <c r="AE6" s="13" t="s">
        <v>76</v>
      </c>
      <c r="AF6" s="13" t="s">
        <v>76</v>
      </c>
      <c r="AG6" s="13" t="s">
        <v>76</v>
      </c>
      <c r="AH6" s="13" t="s">
        <v>76</v>
      </c>
    </row>
    <row r="7" spans="2:34">
      <c r="B7" s="11" t="s">
        <v>75</v>
      </c>
      <c r="C7" s="13">
        <v>3.6457797968331151</v>
      </c>
      <c r="D7" s="13">
        <v>3.6457797968331143</v>
      </c>
      <c r="E7" s="13">
        <v>3.6457797968331143</v>
      </c>
      <c r="F7" s="13">
        <v>3.6457797968331143</v>
      </c>
      <c r="G7" s="13">
        <v>3.6457797968331143</v>
      </c>
      <c r="H7" s="13">
        <v>3.6457797968331165</v>
      </c>
      <c r="I7" s="13">
        <v>3.6457797968331165</v>
      </c>
      <c r="J7" s="13">
        <v>3.6457797968331165</v>
      </c>
      <c r="K7" s="13">
        <v>3.690155940231624</v>
      </c>
      <c r="L7" s="13">
        <v>3.6901559402316226</v>
      </c>
      <c r="M7" s="13">
        <v>3.6901559402316226</v>
      </c>
      <c r="N7" s="13">
        <v>3.6901559402316226</v>
      </c>
      <c r="O7" s="13">
        <v>3.6901559402316226</v>
      </c>
      <c r="P7" s="13">
        <v>3.6901559402316195</v>
      </c>
      <c r="Q7" s="13">
        <v>3.6901559402316195</v>
      </c>
      <c r="R7" s="13">
        <v>3.6901559402316195</v>
      </c>
      <c r="S7" s="13">
        <v>7.3456302509032128</v>
      </c>
      <c r="T7" s="13">
        <v>7.3456302509032145</v>
      </c>
      <c r="U7" s="13">
        <v>7.3456302509032145</v>
      </c>
      <c r="V7" s="13">
        <v>7.3456302509032145</v>
      </c>
      <c r="W7" s="13">
        <v>7.3456302509032145</v>
      </c>
      <c r="X7" s="13">
        <v>7.3456302509032145</v>
      </c>
      <c r="Y7" s="13">
        <v>7.3456302509032145</v>
      </c>
      <c r="Z7" s="13">
        <v>7.3456302509032145</v>
      </c>
      <c r="AA7" s="13">
        <v>11.215553225015793</v>
      </c>
      <c r="AB7" s="13">
        <v>11.215553225015791</v>
      </c>
      <c r="AC7" s="13">
        <v>11.215553225015791</v>
      </c>
      <c r="AD7" s="13">
        <v>11.215553225015791</v>
      </c>
      <c r="AE7" s="13">
        <v>11.215553225015791</v>
      </c>
      <c r="AF7" s="13">
        <v>11.215553225015791</v>
      </c>
      <c r="AG7" s="13">
        <v>11.215553225015791</v>
      </c>
      <c r="AH7" s="13">
        <v>11.215553225015791</v>
      </c>
    </row>
    <row r="8" spans="2:34">
      <c r="B8" s="11" t="s">
        <v>74</v>
      </c>
      <c r="C8" s="13">
        <v>13.29171032699651</v>
      </c>
      <c r="D8" s="13">
        <v>13.291710326996505</v>
      </c>
      <c r="E8" s="13">
        <v>13.291710326996505</v>
      </c>
      <c r="F8" s="13">
        <v>13.291710326996505</v>
      </c>
      <c r="G8" s="13">
        <v>13.291710326996505</v>
      </c>
      <c r="H8" s="13">
        <v>13.291710326996519</v>
      </c>
      <c r="I8" s="13">
        <v>13.291710326996519</v>
      </c>
      <c r="J8" s="13">
        <v>13.291710326996519</v>
      </c>
      <c r="K8" s="13">
        <v>13.617250863226742</v>
      </c>
      <c r="L8" s="13">
        <v>13.617250863226731</v>
      </c>
      <c r="M8" s="13">
        <v>13.617250863226731</v>
      </c>
      <c r="N8" s="13">
        <v>13.617250863226731</v>
      </c>
      <c r="O8" s="13">
        <v>13.617250863226731</v>
      </c>
      <c r="P8" s="13">
        <v>13.617250863226708</v>
      </c>
      <c r="Q8" s="13">
        <v>13.617250863226708</v>
      </c>
      <c r="R8" s="13">
        <v>13.617250863226708</v>
      </c>
      <c r="S8" s="13">
        <v>53.958283782984395</v>
      </c>
      <c r="T8" s="13">
        <v>53.958283782984417</v>
      </c>
      <c r="U8" s="13">
        <v>53.958283782984417</v>
      </c>
      <c r="V8" s="13">
        <v>53.958283782984417</v>
      </c>
      <c r="W8" s="13">
        <v>53.958283782984417</v>
      </c>
      <c r="X8" s="13">
        <v>53.958283782984424</v>
      </c>
      <c r="Y8" s="13">
        <v>53.958283782984424</v>
      </c>
      <c r="Z8" s="13">
        <v>53.958283782984424</v>
      </c>
      <c r="AA8" s="13">
        <v>125.78863414316213</v>
      </c>
      <c r="AB8" s="13">
        <v>125.78863414316211</v>
      </c>
      <c r="AC8" s="13">
        <v>125.78863414316211</v>
      </c>
      <c r="AD8" s="13">
        <v>125.78863414316211</v>
      </c>
      <c r="AE8" s="13">
        <v>125.78863414316211</v>
      </c>
      <c r="AF8" s="13">
        <v>125.78863414316211</v>
      </c>
      <c r="AG8" s="13">
        <v>125.78863414316211</v>
      </c>
      <c r="AH8" s="13">
        <v>125.78863414316211</v>
      </c>
    </row>
    <row r="9" spans="2:34">
      <c r="B9" s="11" t="s">
        <v>73</v>
      </c>
      <c r="C9" s="14">
        <v>-0.57246084566792177</v>
      </c>
      <c r="D9" s="14">
        <v>-0.57246084566796906</v>
      </c>
      <c r="E9" s="14">
        <v>-0.57246084566796906</v>
      </c>
      <c r="F9" s="14">
        <v>-0.57246084566796906</v>
      </c>
      <c r="G9" s="14">
        <v>-0.57246084566796906</v>
      </c>
      <c r="H9" s="14">
        <v>-0.57246084566795497</v>
      </c>
      <c r="I9" s="14">
        <v>-0.57246084566795497</v>
      </c>
      <c r="J9" s="14">
        <v>-0.57246084566795497</v>
      </c>
      <c r="K9" s="14">
        <v>-0.78455688574998628</v>
      </c>
      <c r="L9" s="14">
        <v>-0.78455688575004634</v>
      </c>
      <c r="M9" s="14">
        <v>-0.78455688575004634</v>
      </c>
      <c r="N9" s="14">
        <v>-0.78455688575004634</v>
      </c>
      <c r="O9" s="14">
        <v>-0.78455688575004634</v>
      </c>
      <c r="P9" s="14">
        <v>-0.78455688575007154</v>
      </c>
      <c r="Q9" s="14">
        <v>-0.78455688575007154</v>
      </c>
      <c r="R9" s="14">
        <v>-0.78455688575007154</v>
      </c>
      <c r="S9" s="14">
        <v>-0.56942634427714478</v>
      </c>
      <c r="T9" s="14">
        <v>-0.56942634427716432</v>
      </c>
      <c r="U9" s="14">
        <v>-0.56942634427716432</v>
      </c>
      <c r="V9" s="14">
        <v>-0.56942634427716432</v>
      </c>
      <c r="W9" s="14">
        <v>-0.56942634427716443</v>
      </c>
      <c r="X9" s="14">
        <v>-0.56942634427716343</v>
      </c>
      <c r="Y9" s="14">
        <v>-0.56942634427716343</v>
      </c>
      <c r="Z9" s="14">
        <v>-0.56942634427716343</v>
      </c>
      <c r="AA9" s="14">
        <v>-0.56290191352661745</v>
      </c>
      <c r="AB9" s="14">
        <v>-0.56290191352662644</v>
      </c>
      <c r="AC9" s="14">
        <v>-0.56290191352662644</v>
      </c>
      <c r="AD9" s="14">
        <v>-0.56290191352662644</v>
      </c>
      <c r="AE9" s="14">
        <v>-0.56290191352662644</v>
      </c>
      <c r="AF9" s="14">
        <v>-0.56290191352661767</v>
      </c>
      <c r="AG9" s="14">
        <v>-0.56290191352661767</v>
      </c>
      <c r="AH9" s="14">
        <v>-0.56290191352661767</v>
      </c>
    </row>
    <row r="10" spans="2:34">
      <c r="B10" s="11" t="s">
        <v>72</v>
      </c>
      <c r="C10" s="13">
        <v>3.3397141629944356</v>
      </c>
      <c r="D10" s="13">
        <v>3.3397141629944715</v>
      </c>
      <c r="E10" s="13">
        <v>3.3397141629944715</v>
      </c>
      <c r="F10" s="13">
        <v>3.3397141629944715</v>
      </c>
      <c r="G10" s="13">
        <v>3.3397141629944715</v>
      </c>
      <c r="H10" s="13">
        <v>3.3397141629944596</v>
      </c>
      <c r="I10" s="13">
        <v>3.3397141629944596</v>
      </c>
      <c r="J10" s="13">
        <v>3.3397141629944596</v>
      </c>
      <c r="K10" s="13">
        <v>4.7921028308690037</v>
      </c>
      <c r="L10" s="13">
        <v>4.7921028308690721</v>
      </c>
      <c r="M10" s="13">
        <v>4.7921028308690721</v>
      </c>
      <c r="N10" s="13">
        <v>4.7921028308690721</v>
      </c>
      <c r="O10" s="13">
        <v>4.7921028308690721</v>
      </c>
      <c r="P10" s="13">
        <v>4.7921028308691165</v>
      </c>
      <c r="Q10" s="13">
        <v>4.7921028308691165</v>
      </c>
      <c r="R10" s="13">
        <v>4.7921028308691165</v>
      </c>
      <c r="S10" s="13">
        <v>3.5305418250554079</v>
      </c>
      <c r="T10" s="13">
        <v>3.5305418250554186</v>
      </c>
      <c r="U10" s="13">
        <v>3.5305418250554186</v>
      </c>
      <c r="V10" s="13">
        <v>3.5305418250554186</v>
      </c>
      <c r="W10" s="13">
        <v>3.5305418250554181</v>
      </c>
      <c r="X10" s="13">
        <v>3.5305418250554168</v>
      </c>
      <c r="Y10" s="13">
        <v>3.5305418250554168</v>
      </c>
      <c r="Z10" s="13">
        <v>3.5305418250554168</v>
      </c>
      <c r="AA10" s="13">
        <v>3.2982653054900712</v>
      </c>
      <c r="AB10" s="13">
        <v>3.2982653054900766</v>
      </c>
      <c r="AC10" s="13">
        <v>3.2982653054900766</v>
      </c>
      <c r="AD10" s="13">
        <v>3.2982653054900766</v>
      </c>
      <c r="AE10" s="13">
        <v>3.2982653054900766</v>
      </c>
      <c r="AF10" s="13">
        <v>3.2982653054900726</v>
      </c>
      <c r="AG10" s="13">
        <v>3.2982653054900726</v>
      </c>
      <c r="AH10" s="13">
        <v>3.2982653054900726</v>
      </c>
    </row>
    <row r="11" spans="2:34">
      <c r="B11" s="11" t="s">
        <v>71</v>
      </c>
      <c r="C11" s="14">
        <v>3.1185668050817655E-2</v>
      </c>
      <c r="D11" s="14">
        <v>8.6999785926865081E-2</v>
      </c>
      <c r="E11" s="14">
        <v>8.6999785926865081E-2</v>
      </c>
      <c r="F11" s="14">
        <v>8.6999785926865081E-2</v>
      </c>
      <c r="G11" s="14">
        <v>8.6999785926865081E-2</v>
      </c>
      <c r="H11" s="14">
        <v>0.30622348128832705</v>
      </c>
      <c r="I11" s="14">
        <v>0.30622348128832705</v>
      </c>
      <c r="J11" s="14">
        <v>0.30622348128832705</v>
      </c>
      <c r="K11" s="14">
        <v>3.1554977178443758E-2</v>
      </c>
      <c r="L11" s="14">
        <v>8.7978778850897596E-2</v>
      </c>
      <c r="M11" s="14">
        <v>8.7978778850897596E-2</v>
      </c>
      <c r="N11" s="14">
        <v>8.7978778850897596E-2</v>
      </c>
      <c r="O11" s="14">
        <v>8.7978778850897596E-2</v>
      </c>
      <c r="P11" s="14">
        <v>0.30896241675689529</v>
      </c>
      <c r="Q11" s="14">
        <v>0.30896241675689529</v>
      </c>
      <c r="R11" s="14">
        <v>0.30896241675689529</v>
      </c>
      <c r="S11" s="14">
        <v>7.4152408154696897E-2</v>
      </c>
      <c r="T11" s="14">
        <v>0.30528880318117091</v>
      </c>
      <c r="U11" s="14">
        <v>0.30528880318117091</v>
      </c>
      <c r="V11" s="14">
        <v>0.30528880318117091</v>
      </c>
      <c r="W11" s="14">
        <v>0.30528880318117091</v>
      </c>
      <c r="X11" s="13">
        <v>-1.2368984035643422</v>
      </c>
      <c r="Y11" s="13">
        <v>-1.2368984035643422</v>
      </c>
      <c r="Z11" s="13">
        <v>-1.2368984035643422</v>
      </c>
      <c r="AA11" s="14">
        <v>0.13977015034280457</v>
      </c>
      <c r="AB11" s="13">
        <v>2.1392150417645386</v>
      </c>
      <c r="AC11" s="13">
        <v>2.1392150417645386</v>
      </c>
      <c r="AD11" s="13">
        <v>2.1392150417645386</v>
      </c>
      <c r="AE11" s="13">
        <v>2.1392150417645386</v>
      </c>
      <c r="AF11" s="14">
        <v>-0.4530225327375676</v>
      </c>
      <c r="AG11" s="14">
        <v>-0.4530225327375676</v>
      </c>
      <c r="AH11" s="14">
        <v>-0.4530225327375676</v>
      </c>
    </row>
    <row r="12" spans="2:34">
      <c r="B12" s="11" t="s">
        <v>70</v>
      </c>
      <c r="C12" s="13">
        <v>101.11257380247963</v>
      </c>
      <c r="D12" s="13">
        <v>26.112573802479623</v>
      </c>
      <c r="E12" s="13">
        <v>26.112573802479623</v>
      </c>
      <c r="F12" s="13">
        <v>26.112573802479623</v>
      </c>
      <c r="G12" s="13">
        <v>26.112573802479623</v>
      </c>
      <c r="H12" s="13">
        <v>-3.8874261975203765</v>
      </c>
      <c r="I12" s="13">
        <v>-3.8874261975203765</v>
      </c>
      <c r="J12" s="13">
        <v>-3.8874261975203765</v>
      </c>
      <c r="K12" s="13">
        <v>93.923220402067045</v>
      </c>
      <c r="L12" s="13">
        <v>18.923220402067038</v>
      </c>
      <c r="M12" s="13">
        <v>18.923220402067038</v>
      </c>
      <c r="N12" s="13">
        <v>18.923220402067038</v>
      </c>
      <c r="O12" s="13">
        <v>18.923220402067038</v>
      </c>
      <c r="P12" s="13">
        <v>-11.076779597932962</v>
      </c>
      <c r="Q12" s="13">
        <v>-11.076779597932962</v>
      </c>
      <c r="R12" s="13">
        <v>-11.076779597932962</v>
      </c>
      <c r="S12" s="13">
        <v>70.391019922974152</v>
      </c>
      <c r="T12" s="13">
        <v>-4.6089800770258478</v>
      </c>
      <c r="U12" s="13">
        <v>-4.6089800770258478</v>
      </c>
      <c r="V12" s="13">
        <v>-4.6089800770258478</v>
      </c>
      <c r="W12" s="13">
        <v>-4.6089800770258478</v>
      </c>
      <c r="X12" s="13">
        <v>-34.608980077025848</v>
      </c>
      <c r="Y12" s="13">
        <v>-34.608980077025848</v>
      </c>
      <c r="Z12" s="13">
        <v>-34.608980077025848</v>
      </c>
      <c r="AA12" s="13">
        <v>40.456371556172613</v>
      </c>
      <c r="AB12" s="13">
        <v>-34.543628443827387</v>
      </c>
      <c r="AC12" s="13">
        <v>-34.543628443827387</v>
      </c>
      <c r="AD12" s="13">
        <v>-34.543628443827387</v>
      </c>
      <c r="AE12" s="13">
        <v>-34.543628443827387</v>
      </c>
      <c r="AF12" s="13">
        <v>-64.543628443827387</v>
      </c>
      <c r="AG12" s="13">
        <v>-64.543628443827387</v>
      </c>
      <c r="AH12" s="13">
        <v>-64.543628443827387</v>
      </c>
    </row>
    <row r="13" spans="2:34">
      <c r="B13" s="11" t="s">
        <v>69</v>
      </c>
      <c r="C13" s="13">
        <v>125.55178916860021</v>
      </c>
      <c r="D13" s="13">
        <v>50.551789168600202</v>
      </c>
      <c r="E13" s="13">
        <v>50.551789168600202</v>
      </c>
      <c r="F13" s="13">
        <v>50.551789168600202</v>
      </c>
      <c r="G13" s="13">
        <v>50.551789168600202</v>
      </c>
      <c r="H13" s="13">
        <v>20.551789168600202</v>
      </c>
      <c r="I13" s="13">
        <v>20.551789168600202</v>
      </c>
      <c r="J13" s="13">
        <v>20.551789168600202</v>
      </c>
      <c r="K13" s="13">
        <v>125.26552427929077</v>
      </c>
      <c r="L13" s="13">
        <v>50.265524279290773</v>
      </c>
      <c r="M13" s="13">
        <v>50.265524279290773</v>
      </c>
      <c r="N13" s="13">
        <v>50.265524279290773</v>
      </c>
      <c r="O13" s="13">
        <v>50.265524279290773</v>
      </c>
      <c r="P13" s="13">
        <v>20.265524279290776</v>
      </c>
      <c r="Q13" s="13">
        <v>20.265524279290776</v>
      </c>
      <c r="R13" s="13">
        <v>20.265524279290776</v>
      </c>
      <c r="S13" s="13">
        <v>117.54761157525979</v>
      </c>
      <c r="T13" s="13">
        <v>42.547611575259786</v>
      </c>
      <c r="U13" s="13">
        <v>42.547611575259786</v>
      </c>
      <c r="V13" s="13">
        <v>42.547611575259786</v>
      </c>
      <c r="W13" s="13">
        <v>42.547611575259786</v>
      </c>
      <c r="X13" s="13">
        <v>12.547611575259786</v>
      </c>
      <c r="Y13" s="13">
        <v>12.547611575259786</v>
      </c>
      <c r="Z13" s="13">
        <v>12.547611575259786</v>
      </c>
      <c r="AA13" s="13">
        <v>110.9566383665865</v>
      </c>
      <c r="AB13" s="13">
        <v>35.956638366586503</v>
      </c>
      <c r="AC13" s="13">
        <v>35.956638366586503</v>
      </c>
      <c r="AD13" s="13">
        <v>35.956638366586503</v>
      </c>
      <c r="AE13" s="13">
        <v>35.956638366586503</v>
      </c>
      <c r="AF13" s="13">
        <v>5.9566383665865068</v>
      </c>
      <c r="AG13" s="13">
        <v>5.9566383665865068</v>
      </c>
      <c r="AH13" s="13">
        <v>5.9566383665865068</v>
      </c>
    </row>
    <row r="14" spans="2:34">
      <c r="B14" s="11" t="s">
        <v>68</v>
      </c>
      <c r="C14" s="13">
        <v>24.439215366120578</v>
      </c>
      <c r="D14" s="13">
        <v>24.439215366120578</v>
      </c>
      <c r="E14" s="13">
        <v>24.439215366120578</v>
      </c>
      <c r="F14" s="13">
        <v>24.439215366120578</v>
      </c>
      <c r="G14" s="13">
        <v>24.439215366120578</v>
      </c>
      <c r="H14" s="13">
        <v>24.439215366120578</v>
      </c>
      <c r="I14" s="13">
        <v>24.439215366120578</v>
      </c>
      <c r="J14" s="13">
        <v>24.439215366120578</v>
      </c>
      <c r="K14" s="13">
        <v>31.342303877223728</v>
      </c>
      <c r="L14" s="13">
        <v>31.342303877223735</v>
      </c>
      <c r="M14" s="13">
        <v>31.342303877223735</v>
      </c>
      <c r="N14" s="13">
        <v>31.342303877223735</v>
      </c>
      <c r="O14" s="13">
        <v>31.342303877223735</v>
      </c>
      <c r="P14" s="13">
        <v>31.342303877223738</v>
      </c>
      <c r="Q14" s="13">
        <v>31.342303877223738</v>
      </c>
      <c r="R14" s="13">
        <v>31.342303877223738</v>
      </c>
      <c r="S14" s="13">
        <v>47.156591652285641</v>
      </c>
      <c r="T14" s="13">
        <v>47.156591652285634</v>
      </c>
      <c r="U14" s="13">
        <v>47.156591652285634</v>
      </c>
      <c r="V14" s="13">
        <v>47.156591652285634</v>
      </c>
      <c r="W14" s="13">
        <v>47.156591652285634</v>
      </c>
      <c r="X14" s="13">
        <v>47.156591652285634</v>
      </c>
      <c r="Y14" s="13">
        <v>47.156591652285634</v>
      </c>
      <c r="Z14" s="13">
        <v>47.156591652285634</v>
      </c>
      <c r="AA14" s="13">
        <v>70.500266810413891</v>
      </c>
      <c r="AB14" s="13">
        <v>70.500266810413891</v>
      </c>
      <c r="AC14" s="13">
        <v>70.500266810413891</v>
      </c>
      <c r="AD14" s="13">
        <v>70.500266810413891</v>
      </c>
      <c r="AE14" s="13">
        <v>70.500266810413891</v>
      </c>
      <c r="AF14" s="13">
        <v>70.500266810413891</v>
      </c>
      <c r="AG14" s="13">
        <v>70.500266810413891</v>
      </c>
      <c r="AH14" s="13">
        <v>70.500266810413891</v>
      </c>
    </row>
    <row r="15" spans="2:34">
      <c r="B15" s="11" t="s">
        <v>67</v>
      </c>
      <c r="C15" s="13">
        <v>0.11528968005418572</v>
      </c>
      <c r="D15" s="13">
        <v>0.11528968005418569</v>
      </c>
      <c r="E15" s="13">
        <v>0.11528968005418569</v>
      </c>
      <c r="F15" s="13">
        <v>0.11528968005418569</v>
      </c>
      <c r="G15" s="13">
        <v>0.11528968005418569</v>
      </c>
      <c r="H15" s="13">
        <v>0.11528968005418576</v>
      </c>
      <c r="I15" s="13">
        <v>0.11528968005418576</v>
      </c>
      <c r="J15" s="13">
        <v>0.11528968005418576</v>
      </c>
      <c r="K15" s="13">
        <v>0.11669297692332105</v>
      </c>
      <c r="L15" s="13">
        <v>0.11669297692332101</v>
      </c>
      <c r="M15" s="13">
        <v>0.11669297692332101</v>
      </c>
      <c r="N15" s="13">
        <v>0.11669297692332101</v>
      </c>
      <c r="O15" s="13">
        <v>0.11669297692332101</v>
      </c>
      <c r="P15" s="13">
        <v>0.11669297692332091</v>
      </c>
      <c r="Q15" s="13">
        <v>0.11669297692332091</v>
      </c>
      <c r="R15" s="13">
        <v>0.11669297692332091</v>
      </c>
      <c r="S15" s="13">
        <v>0.23228922442288275</v>
      </c>
      <c r="T15" s="13">
        <v>0.2322892244228828</v>
      </c>
      <c r="U15" s="13">
        <v>0.2322892244228828</v>
      </c>
      <c r="V15" s="13">
        <v>0.2322892244228828</v>
      </c>
      <c r="W15" s="13">
        <v>0.23228922442288283</v>
      </c>
      <c r="X15" s="13">
        <v>0.2322892244228828</v>
      </c>
      <c r="Y15" s="13">
        <v>0.2322892244228828</v>
      </c>
      <c r="Z15" s="13">
        <v>0.2322892244228828</v>
      </c>
      <c r="AA15" s="13">
        <v>0.3546669340989686</v>
      </c>
      <c r="AB15" s="13">
        <v>0.35466693409896854</v>
      </c>
      <c r="AC15" s="13">
        <v>0.35466693409896854</v>
      </c>
      <c r="AD15" s="13">
        <v>0.35466693409896854</v>
      </c>
      <c r="AE15" s="13">
        <v>0.35466693409896854</v>
      </c>
      <c r="AF15" s="13">
        <v>0.35466693409896854</v>
      </c>
      <c r="AG15" s="13">
        <v>0.35466693409896854</v>
      </c>
      <c r="AH15" s="13">
        <v>0.35466693409896854</v>
      </c>
    </row>
  </sheetData>
  <phoneticPr fontId="2" type="noConversion"/>
  <conditionalFormatting sqref="C4:AH4">
    <cfRule type="cellIs" dxfId="0" priority="1" stopIfTrue="1" operator="lessThan">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Main</vt:lpstr>
      <vt:lpstr>Statistics</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baseuser</cp:lastModifiedBy>
  <dcterms:created xsi:type="dcterms:W3CDTF">2010-12-08T19:04:52Z</dcterms:created>
  <dcterms:modified xsi:type="dcterms:W3CDTF">2010-12-08T22:45:39Z</dcterms:modified>
</cp:coreProperties>
</file>